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keuchi\Desktop\"/>
    </mc:Choice>
  </mc:AlternateContent>
  <xr:revisionPtr revIDLastSave="0" documentId="8_{79DE9D86-7490-46E4-B77A-539F9B882D0E}" xr6:coauthVersionLast="47" xr6:coauthVersionMax="47" xr10:uidLastSave="{00000000-0000-0000-0000-000000000000}"/>
  <bookViews>
    <workbookView xWindow="-120" yWindow="-120" windowWidth="29040" windowHeight="15720" xr2:uid="{858CD54B-662D-43F7-9839-6E1BA122BDB8}"/>
  </bookViews>
  <sheets>
    <sheet name="一般請求書（請求者控）" sheetId="10" r:id="rId1"/>
    <sheet name="一般請求書（送付用①）" sheetId="19" r:id="rId2"/>
    <sheet name="支払票（送付用②）" sheetId="18" r:id="rId3"/>
  </sheets>
  <definedNames>
    <definedName name="_xlnm.Print_Area" localSheetId="0">'一般請求書（請求者控）'!$A$1:$CO$55</definedName>
    <definedName name="_xlnm.Print_Area" localSheetId="1">'一般請求書（送付用①）'!$A$1:$CO$55</definedName>
    <definedName name="_xlnm.Print_Area" localSheetId="2">'支払票（送付用②）'!$A$1:$CO$55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0" i="19" l="1"/>
  <c r="BG20" i="19"/>
  <c r="BG44" i="18"/>
  <c r="BG40" i="18"/>
  <c r="BG36" i="18"/>
  <c r="BG32" i="18"/>
  <c r="BG28" i="18"/>
  <c r="BG24" i="18"/>
  <c r="BG20" i="18"/>
  <c r="BG44" i="19"/>
  <c r="BG40" i="19"/>
  <c r="BG36" i="19"/>
  <c r="BG32" i="19"/>
  <c r="BG28" i="19"/>
  <c r="BG24" i="19"/>
  <c r="AA20" i="19"/>
  <c r="AA44" i="19"/>
  <c r="BM54" i="10"/>
  <c r="AA44" i="18"/>
  <c r="AA40" i="18"/>
  <c r="BP12" i="18"/>
  <c r="BP12" i="19"/>
  <c r="AS4" i="18"/>
  <c r="BX51" i="10"/>
  <c r="BM48" i="10"/>
  <c r="S6" i="19"/>
  <c r="R6" i="19"/>
  <c r="Q6" i="19"/>
  <c r="P6" i="19"/>
  <c r="O6" i="19"/>
  <c r="N6" i="19"/>
  <c r="O6" i="18"/>
  <c r="P6" i="18"/>
  <c r="Q6" i="18"/>
  <c r="R6" i="18"/>
  <c r="S6" i="18"/>
  <c r="N6" i="18"/>
  <c r="AA44" i="10"/>
  <c r="AA40" i="10"/>
  <c r="AA40" i="19" s="1"/>
  <c r="AA36" i="10"/>
  <c r="AA36" i="19" s="1"/>
  <c r="AA32" i="10"/>
  <c r="AA32" i="19" s="1"/>
  <c r="AA28" i="10"/>
  <c r="AA28" i="19" s="1"/>
  <c r="AA24" i="10"/>
  <c r="AA24" i="19" s="1"/>
  <c r="AA20" i="10"/>
  <c r="AA20" i="18" s="1"/>
  <c r="AA36" i="18" l="1"/>
  <c r="AA32" i="18"/>
  <c r="AA28" i="18"/>
  <c r="AA24" i="18"/>
  <c r="Y44" i="19"/>
  <c r="Y40" i="19"/>
  <c r="Y36" i="19"/>
  <c r="Y32" i="19"/>
  <c r="Y28" i="19"/>
  <c r="Y24" i="19"/>
  <c r="Y20" i="19"/>
  <c r="BM54" i="19" l="1"/>
  <c r="BA4" i="19"/>
  <c r="AY4" i="19"/>
  <c r="AU4" i="19"/>
  <c r="AS4" i="19"/>
  <c r="AO4" i="19"/>
  <c r="AM4" i="19"/>
  <c r="AK4" i="19"/>
  <c r="AI4" i="19"/>
  <c r="BA4" i="18"/>
  <c r="AY4" i="18"/>
  <c r="AU4" i="18"/>
  <c r="AO4" i="18"/>
  <c r="AM4" i="18"/>
  <c r="AK4" i="18"/>
  <c r="AI4" i="18"/>
  <c r="CA12" i="19"/>
  <c r="CB10" i="19"/>
  <c r="BP10" i="19"/>
  <c r="CE8" i="19"/>
  <c r="BW8" i="19"/>
  <c r="BP8" i="19"/>
  <c r="BN3" i="19"/>
  <c r="BO14" i="19"/>
  <c r="CF44" i="19"/>
  <c r="BU44" i="19"/>
  <c r="AW44" i="19"/>
  <c r="CF40" i="19"/>
  <c r="BU40" i="19"/>
  <c r="AW40" i="19"/>
  <c r="BK40" i="19" s="1"/>
  <c r="CF36" i="19"/>
  <c r="BU36" i="19"/>
  <c r="AW36" i="19"/>
  <c r="CF32" i="19"/>
  <c r="BU32" i="19"/>
  <c r="AW32" i="19"/>
  <c r="CF28" i="19"/>
  <c r="BU28" i="19"/>
  <c r="AW28" i="19"/>
  <c r="CF24" i="19"/>
  <c r="BU24" i="19"/>
  <c r="AW24" i="19"/>
  <c r="BK24" i="19" s="1"/>
  <c r="CF20" i="19"/>
  <c r="BU20" i="19"/>
  <c r="AH44" i="19"/>
  <c r="AH40" i="19"/>
  <c r="AH36" i="19"/>
  <c r="AH32" i="19"/>
  <c r="AH28" i="19"/>
  <c r="AH24" i="19"/>
  <c r="AH20" i="19"/>
  <c r="CF44" i="18"/>
  <c r="CF40" i="18"/>
  <c r="CF36" i="18"/>
  <c r="CF32" i="18"/>
  <c r="CF28" i="18"/>
  <c r="CF24" i="18"/>
  <c r="BU44" i="18"/>
  <c r="BU40" i="18"/>
  <c r="BU36" i="18"/>
  <c r="BU32" i="18"/>
  <c r="BU28" i="18"/>
  <c r="BU24" i="18"/>
  <c r="AW44" i="18"/>
  <c r="AW40" i="18"/>
  <c r="AW36" i="18"/>
  <c r="BK36" i="18" s="1"/>
  <c r="AW32" i="18"/>
  <c r="AW28" i="18"/>
  <c r="AW24" i="18"/>
  <c r="AH44" i="18"/>
  <c r="AH40" i="18"/>
  <c r="AH36" i="18"/>
  <c r="AH32" i="18"/>
  <c r="AH28" i="18"/>
  <c r="AH24" i="18"/>
  <c r="Y40" i="18"/>
  <c r="Y44" i="18"/>
  <c r="Y36" i="18"/>
  <c r="Y32" i="18"/>
  <c r="Y28" i="18"/>
  <c r="Y24" i="18"/>
  <c r="BO14" i="18"/>
  <c r="CA12" i="18"/>
  <c r="CB10" i="18"/>
  <c r="BP10" i="18"/>
  <c r="CE8" i="18"/>
  <c r="BW8" i="18"/>
  <c r="BP8" i="18"/>
  <c r="BN3" i="18"/>
  <c r="CF20" i="18"/>
  <c r="BU20" i="18"/>
  <c r="AW20" i="18"/>
  <c r="AH20" i="18"/>
  <c r="Y20" i="18"/>
  <c r="BM51" i="10"/>
  <c r="BX48" i="10"/>
  <c r="CP44" i="10"/>
  <c r="BK44" i="10"/>
  <c r="BM54" i="18" l="1"/>
  <c r="BK28" i="19"/>
  <c r="BK36" i="19"/>
  <c r="BK44" i="19"/>
  <c r="BX51" i="19"/>
  <c r="BK44" i="18"/>
  <c r="BK40" i="18"/>
  <c r="BK32" i="18"/>
  <c r="BK32" i="19"/>
  <c r="BK28" i="18"/>
  <c r="BX51" i="18"/>
  <c r="BK20" i="19"/>
  <c r="BX48" i="19"/>
  <c r="BM51" i="19"/>
  <c r="BM48" i="19"/>
  <c r="BK24" i="18"/>
  <c r="BK20" i="18"/>
  <c r="BX48" i="18"/>
  <c r="BM48" i="18"/>
  <c r="BM51" i="18"/>
  <c r="CC54" i="10"/>
  <c r="CP54" i="10" s="1"/>
  <c r="V9" i="10"/>
  <c r="CP20" i="10"/>
  <c r="CP40" i="10"/>
  <c r="BK40" i="10"/>
  <c r="CP36" i="10"/>
  <c r="BK36" i="10"/>
  <c r="CP32" i="10"/>
  <c r="BK32" i="10"/>
  <c r="CP28" i="10"/>
  <c r="BK28" i="10"/>
  <c r="CP24" i="10"/>
  <c r="BK24" i="10"/>
  <c r="BK20" i="10"/>
  <c r="AI9" i="19" l="1"/>
  <c r="CC54" i="19"/>
  <c r="V9" i="19"/>
  <c r="CC54" i="18"/>
  <c r="AI9" i="18"/>
  <c r="V9" i="18"/>
  <c r="AI9" i="10"/>
  <c r="AV9" i="10" s="1"/>
  <c r="AV9" i="19" l="1"/>
  <c r="AV9" i="18"/>
</calcChain>
</file>

<file path=xl/sharedStrings.xml><?xml version="1.0" encoding="utf-8"?>
<sst xmlns="http://schemas.openxmlformats.org/spreadsheetml/2006/main" count="116" uniqueCount="44">
  <si>
    <t>伝票№</t>
    <rPh sb="0" eb="2">
      <t>デンピョウ</t>
    </rPh>
    <phoneticPr fontId="1"/>
  </si>
  <si>
    <t>御中</t>
    <rPh sb="0" eb="2">
      <t>オンチュウ</t>
    </rPh>
    <phoneticPr fontId="1"/>
  </si>
  <si>
    <t>住所</t>
    <rPh sb="0" eb="2">
      <t>ジュウショ</t>
    </rPh>
    <phoneticPr fontId="1"/>
  </si>
  <si>
    <t>年</t>
    <rPh sb="0" eb="1">
      <t>ネン</t>
    </rPh>
    <phoneticPr fontId="1"/>
  </si>
  <si>
    <t>会社名</t>
    <rPh sb="0" eb="3">
      <t>カイシャメイ</t>
    </rPh>
    <phoneticPr fontId="1"/>
  </si>
  <si>
    <t>区　分
消費税</t>
    <phoneticPr fontId="1"/>
  </si>
  <si>
    <t>電話</t>
    <rPh sb="0" eb="2">
      <t>デンワ</t>
    </rPh>
    <phoneticPr fontId="1"/>
  </si>
  <si>
    <t>－</t>
    <phoneticPr fontId="1"/>
  </si>
  <si>
    <t>取引銀行</t>
    <rPh sb="0" eb="2">
      <t>トリヒキ</t>
    </rPh>
    <rPh sb="2" eb="4">
      <t>ギンコウ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</si>
  <si>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</si>
  <si>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</si>
  <si>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№</t>
    <phoneticPr fontId="1"/>
  </si>
  <si>
    <t>登録番号</t>
    <rPh sb="0" eb="2">
      <t>トウロク</t>
    </rPh>
    <rPh sb="2" eb="4">
      <t>バンゴウ</t>
    </rPh>
    <phoneticPr fontId="1"/>
  </si>
  <si>
    <t>消費税区分</t>
    <rPh sb="0" eb="3">
      <t>ショウヒゼイ</t>
    </rPh>
    <rPh sb="3" eb="5">
      <t>クブン</t>
    </rPh>
    <phoneticPr fontId="1"/>
  </si>
  <si>
    <t>数 量</t>
    <rPh sb="0" eb="1">
      <t>カズ</t>
    </rPh>
    <rPh sb="2" eb="3">
      <t>リョウ</t>
    </rPh>
    <phoneticPr fontId="1"/>
  </si>
  <si>
    <t>単 価</t>
    <rPh sb="0" eb="1">
      <t>タン</t>
    </rPh>
    <rPh sb="2" eb="3">
      <t>アタイ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</si>
  <si>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</si>
  <si>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消費税額</t>
    <rPh sb="0" eb="3">
      <t>ショウヒゼイ</t>
    </rPh>
    <rPh sb="3" eb="4">
      <t>ガク</t>
    </rPh>
    <phoneticPr fontId="1"/>
  </si>
  <si>
    <t>税率確認</t>
    <rPh sb="0" eb="2">
      <t>ゼイリツ</t>
    </rPh>
    <rPh sb="2" eb="4">
      <t>カクニン</t>
    </rPh>
    <phoneticPr fontId="1"/>
  </si>
  <si>
    <t>10％対象計</t>
    <rPh sb="3" eb="5">
      <t>タイショウ</t>
    </rPh>
    <rPh sb="5" eb="6">
      <t>ケイ</t>
    </rPh>
    <phoneticPr fontId="1"/>
  </si>
  <si>
    <t>８％対象計</t>
    <rPh sb="2" eb="4">
      <t>タイショウ</t>
    </rPh>
    <rPh sb="4" eb="5">
      <t>ケイ</t>
    </rPh>
    <phoneticPr fontId="1"/>
  </si>
  <si>
    <t>合計</t>
    <rPh sb="0" eb="2">
      <t>ゴウケイ</t>
    </rPh>
    <phoneticPr fontId="1"/>
  </si>
  <si>
    <t>札幌共同アスコン株式会社</t>
    <rPh sb="0" eb="2">
      <t>サッポロ</t>
    </rPh>
    <rPh sb="2" eb="4">
      <t>キョウドウ</t>
    </rPh>
    <rPh sb="8" eb="12">
      <t>カブシキガイシャ</t>
    </rPh>
    <phoneticPr fontId="1"/>
  </si>
  <si>
    <t>仕入先コード</t>
    <rPh sb="0" eb="2">
      <t>シイ</t>
    </rPh>
    <rPh sb="2" eb="3">
      <t>サキ</t>
    </rPh>
    <phoneticPr fontId="1"/>
  </si>
  <si>
    <t>税抜請求金額</t>
    <rPh sb="0" eb="4">
      <t>ゼイバツセイキュウ</t>
    </rPh>
    <rPh sb="4" eb="6">
      <t>キンガク</t>
    </rPh>
    <phoneticPr fontId="1"/>
  </si>
  <si>
    <t>請求金額計</t>
    <rPh sb="0" eb="4">
      <t>セイキュウキンガク</t>
    </rPh>
    <rPh sb="4" eb="5">
      <t>ケイ</t>
    </rPh>
    <phoneticPr fontId="1"/>
  </si>
  <si>
    <t>一般請求書（請求者控）</t>
    <rPh sb="0" eb="2">
      <t>イッパン</t>
    </rPh>
    <rPh sb="2" eb="3">
      <t>ショウ</t>
    </rPh>
    <rPh sb="3" eb="4">
      <t>モトム</t>
    </rPh>
    <rPh sb="4" eb="5">
      <t>ショ</t>
    </rPh>
    <rPh sb="6" eb="9">
      <t>セイキュウシャ</t>
    </rPh>
    <rPh sb="9" eb="10">
      <t>ヒカエ</t>
    </rPh>
    <phoneticPr fontId="1"/>
  </si>
  <si>
    <t>非･不課税額計</t>
    <rPh sb="0" eb="1">
      <t>ヒ</t>
    </rPh>
    <rPh sb="2" eb="5">
      <t>フカゼイ</t>
    </rPh>
    <rPh sb="5" eb="6">
      <t>ガク</t>
    </rPh>
    <rPh sb="6" eb="7">
      <t>ケイ</t>
    </rPh>
    <phoneticPr fontId="1"/>
  </si>
  <si>
    <t>摘  要(10文字)</t>
    <rPh sb="7" eb="9">
      <t>モジ</t>
    </rPh>
    <phoneticPr fontId="1"/>
  </si>
  <si>
    <t>事業所</t>
    <rPh sb="0" eb="3">
      <t>ジギョウショ</t>
    </rPh>
    <phoneticPr fontId="1"/>
  </si>
  <si>
    <t>本社</t>
    <rPh sb="0" eb="2">
      <t>ホンシャ</t>
    </rPh>
    <phoneticPr fontId="1"/>
  </si>
  <si>
    <t>支払票（控）</t>
    <rPh sb="0" eb="2">
      <t>シハラ</t>
    </rPh>
    <rPh sb="2" eb="3">
      <t>ヒョウ</t>
    </rPh>
    <rPh sb="4" eb="5">
      <t>ヒカエ</t>
    </rPh>
    <phoneticPr fontId="1"/>
  </si>
  <si>
    <r>
      <t>一般請求書</t>
    </r>
    <r>
      <rPr>
        <b/>
        <sz val="12"/>
        <color theme="8" tint="-0.499984740745262"/>
        <rFont val="游ゴシック Light"/>
        <family val="3"/>
        <charset val="128"/>
      </rPr>
      <t>（原価入力・日計用）</t>
    </r>
    <rPh sb="0" eb="2">
      <t>イッパン</t>
    </rPh>
    <rPh sb="2" eb="5">
      <t>セイキュウショ</t>
    </rPh>
    <rPh sb="6" eb="8">
      <t>ゲンカ</t>
    </rPh>
    <rPh sb="8" eb="10">
      <t>ニュウリョク</t>
    </rPh>
    <rPh sb="11" eb="12">
      <t>ヒ</t>
    </rPh>
    <rPh sb="12" eb="13">
      <t>ケイ</t>
    </rPh>
    <rPh sb="13" eb="14">
      <t>ヨウ</t>
    </rPh>
    <phoneticPr fontId="1"/>
  </si>
  <si>
    <t>借方
科目</t>
    <rPh sb="0" eb="2">
      <t>カリカタ</t>
    </rPh>
    <rPh sb="3" eb="5">
      <t>カモク</t>
    </rPh>
    <phoneticPr fontId="1"/>
  </si>
  <si>
    <t>科目</t>
    <rPh sb="0" eb="2">
      <t>カモク</t>
    </rPh>
    <phoneticPr fontId="1"/>
  </si>
  <si>
    <t>補助
コード</t>
    <rPh sb="0" eb="2">
      <t>ホジョ</t>
    </rPh>
    <phoneticPr fontId="1"/>
  </si>
  <si>
    <t>工事
コード</t>
    <rPh sb="0" eb="2">
      <t>コウジ</t>
    </rPh>
    <phoneticPr fontId="1"/>
  </si>
  <si>
    <t>月</t>
    <rPh sb="0" eb="1">
      <t>ガツ</t>
    </rPh>
    <phoneticPr fontId="1"/>
  </si>
  <si>
    <t>日締切</t>
    <phoneticPr fontId="1"/>
  </si>
  <si>
    <t>01 : 10％課税（税抜）
02 : ８％軽減課税（税抜）
03 : 非課税
00 : 不課税</t>
    <phoneticPr fontId="1"/>
  </si>
  <si>
    <t>仕入先コード</t>
    <rPh sb="0" eb="3">
      <t>シイレサキ</t>
    </rPh>
    <phoneticPr fontId="1"/>
  </si>
  <si>
    <t>貸方科目</t>
    <rPh sb="0" eb="2">
      <t>カシカタ</t>
    </rPh>
    <rPh sb="2" eb="4">
      <t>カモク</t>
    </rPh>
    <phoneticPr fontId="1"/>
  </si>
  <si>
    <t>小数</t>
    <rPh sb="0" eb="2">
      <t>ショウスウ</t>
    </rPh>
    <phoneticPr fontId="1"/>
  </si>
  <si>
    <t>単位</t>
    <rPh sb="0" eb="2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</si>
</sst>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 "/>
    <numFmt numFmtId="177" formatCode="0.0%"/>
    <numFmt numFmtId="178" formatCode="#,##0_ "/>
    <numFmt numFmtId="179" formatCode="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9" tint="-0.249977111117893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8" tint="-0.499984740745262"/>
      <name val="ＭＳ 明朝"/>
      <family val="1"/>
      <charset val="128"/>
    </font>
    <font>
      <sz val="10"/>
      <color theme="8" tint="-0.499984740745262"/>
      <name val="游ゴシック Light"/>
      <family val="3"/>
      <charset val="128"/>
    </font>
    <font>
      <b/>
      <sz val="18"/>
      <color theme="8" tint="-0.499984740745262"/>
      <name val="游ゴシック Light"/>
      <family val="3"/>
      <charset val="128"/>
    </font>
    <font>
      <b/>
      <sz val="14"/>
      <color theme="8" tint="-0.499984740745262"/>
      <name val="游ゴシック Light"/>
      <family val="3"/>
      <charset val="128"/>
    </font>
    <font>
      <sz val="10"/>
      <color theme="8" tint="-0.499984740745262"/>
      <name val="ＭＳ 明朝"/>
      <family val="1"/>
      <charset val="128"/>
    </font>
    <font>
      <sz val="11"/>
      <color theme="8" tint="-0.499984740745262"/>
      <name val="游ゴシック"/>
      <family val="2"/>
      <charset val="128"/>
      <scheme val="minor"/>
    </font>
    <font>
      <sz val="7"/>
      <color theme="8" tint="-0.499984740745262"/>
      <name val="ＭＳ 明朝"/>
      <family val="1"/>
      <charset val="128"/>
    </font>
    <font>
      <b/>
      <sz val="9"/>
      <color theme="8" tint="-0.499984740745262"/>
      <name val="ＭＳ 明朝"/>
      <family val="1"/>
      <charset val="128"/>
    </font>
    <font>
      <sz val="8"/>
      <color theme="8" tint="-0.499984740745262"/>
      <name val="ＭＳ 明朝"/>
      <family val="1"/>
      <charset val="128"/>
    </font>
    <font>
      <sz val="12"/>
      <color theme="8" tint="-0.499984740745262"/>
      <name val="ＭＳ 明朝"/>
      <family val="1"/>
      <charset val="128"/>
    </font>
    <font>
      <sz val="11"/>
      <color theme="8" tint="-0.499984740745262"/>
      <name val="ＭＳ 明朝"/>
      <family val="1"/>
      <charset val="128"/>
    </font>
    <font>
      <b/>
      <sz val="12"/>
      <color theme="8" tint="-0.499984740745262"/>
      <name val="游ゴシック Light"/>
      <family val="3"/>
      <charset val="128"/>
    </font>
    <font>
      <sz val="9"/>
      <color rgb="FF00206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theme="9" tint="0.39994506668294322"/>
      </top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hair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 style="thin">
        <color theme="8" tint="-0.24994659260841701"/>
      </top>
      <bottom/>
      <diagonal/>
    </border>
    <border>
      <left style="thin">
        <color rgb="FF0070C0"/>
      </left>
      <right/>
      <top style="thin">
        <color theme="8" tint="-0.24994659260841701"/>
      </top>
      <bottom/>
      <diagonal/>
    </border>
    <border>
      <left/>
      <right style="thin">
        <color rgb="FF0070C0"/>
      </right>
      <top/>
      <bottom style="thin">
        <color theme="8" tint="-0.24994659260841701"/>
      </bottom>
      <diagonal/>
    </border>
    <border>
      <left style="thin">
        <color rgb="FF0070C0"/>
      </left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rgb="FF0070C0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rgb="FF0070C0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rgb="FF0070C0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thin">
        <color theme="8" tint="-0.24994659260841701"/>
      </top>
      <bottom/>
      <diagonal/>
    </border>
    <border>
      <left style="hair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/>
      <bottom style="thin">
        <color theme="8" tint="-0.24994659260841701"/>
      </bottom>
      <diagonal/>
    </border>
    <border>
      <left style="hair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1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177" fontId="4" fillId="0" borderId="0" xfId="2" applyNumberFormat="1" applyFont="1" applyBorder="1" applyAlignment="1">
      <alignment horizontal="center" vertical="center" shrinkToFit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 shrinkToFit="1"/>
    </xf>
    <xf numFmtId="0" fontId="12" fillId="0" borderId="0" xfId="0" applyFont="1" applyAlignment="1">
      <alignment vertical="top" wrapText="1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top"/>
    </xf>
    <xf numFmtId="0" fontId="4" fillId="0" borderId="0" xfId="0" applyFont="1" applyAlignment="1">
      <alignment vertical="center" textRotation="255" shrinkToFit="1"/>
    </xf>
    <xf numFmtId="0" fontId="14" fillId="0" borderId="0" xfId="0" applyFont="1" applyAlignment="1">
      <alignment vertical="center" shrinkToFit="1"/>
    </xf>
    <xf numFmtId="0" fontId="12" fillId="0" borderId="0" xfId="0" applyFont="1" applyAlignment="1">
      <alignment vertical="top" shrinkToFit="1"/>
    </xf>
    <xf numFmtId="0" fontId="4" fillId="0" borderId="0" xfId="0" quotePrefix="1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2" fillId="0" borderId="36" xfId="0" applyFont="1" applyBorder="1" applyAlignment="1">
      <alignment vertical="top" wrapText="1" shrinkToFi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178" fontId="8" fillId="0" borderId="0" xfId="0" applyNumberFormat="1" applyFont="1" applyAlignment="1">
      <alignment vertical="top" shrinkToFit="1"/>
    </xf>
    <xf numFmtId="0" fontId="8" fillId="0" borderId="0" xfId="0" applyFont="1" applyAlignment="1">
      <alignment vertical="top" shrinkToFit="1"/>
    </xf>
    <xf numFmtId="0" fontId="8" fillId="0" borderId="0" xfId="0" applyFont="1" applyAlignment="1">
      <alignment vertical="center" shrinkToFit="1"/>
    </xf>
    <xf numFmtId="0" fontId="8" fillId="0" borderId="0" xfId="0" quotePrefix="1" applyFont="1" applyAlignment="1">
      <alignment vertical="center" shrinkToFit="1"/>
    </xf>
    <xf numFmtId="178" fontId="8" fillId="0" borderId="0" xfId="0" applyNumberFormat="1" applyFont="1" applyAlignment="1" applyProtection="1">
      <alignment vertical="center" shrinkToFit="1"/>
      <protection locked="0"/>
    </xf>
    <xf numFmtId="0" fontId="4" fillId="0" borderId="22" xfId="0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4" fillId="0" borderId="2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4" xfId="0" applyFont="1" applyBorder="1">
      <alignment vertical="center"/>
    </xf>
    <xf numFmtId="0" fontId="14" fillId="0" borderId="0" xfId="0" applyFont="1" applyAlignment="1">
      <alignment horizontal="right" vertical="center" wrapText="1" shrinkToFit="1"/>
    </xf>
    <xf numFmtId="0" fontId="14" fillId="0" borderId="0" xfId="0" applyFont="1" applyAlignment="1">
      <alignment horizontal="right" vertical="center" shrinkToFit="1"/>
    </xf>
    <xf numFmtId="0" fontId="2" fillId="0" borderId="24" xfId="0" applyFont="1" applyBorder="1" applyAlignment="1" applyProtection="1">
      <alignment vertical="center" shrinkToFit="1"/>
      <protection locked="0"/>
    </xf>
    <xf numFmtId="3" fontId="14" fillId="3" borderId="2" xfId="1" applyNumberFormat="1" applyFont="1" applyFill="1" applyBorder="1" applyAlignment="1">
      <alignment vertical="center" shrinkToFit="1"/>
    </xf>
    <xf numFmtId="3" fontId="14" fillId="3" borderId="3" xfId="1" applyNumberFormat="1" applyFont="1" applyFill="1" applyBorder="1" applyAlignment="1">
      <alignment vertical="center" shrinkToFit="1"/>
    </xf>
    <xf numFmtId="3" fontId="14" fillId="3" borderId="4" xfId="1" applyNumberFormat="1" applyFont="1" applyFill="1" applyBorder="1" applyAlignment="1">
      <alignment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13" fillId="0" borderId="41" xfId="0" applyFont="1" applyBorder="1" applyAlignment="1" applyProtection="1">
      <alignment horizontal="center" vertical="center" shrinkToFit="1"/>
      <protection locked="0"/>
    </xf>
    <xf numFmtId="0" fontId="13" fillId="0" borderId="43" xfId="0" applyFont="1" applyBorder="1" applyAlignment="1" applyProtection="1">
      <alignment horizontal="center" vertical="center" shrinkToFit="1"/>
      <protection locked="0"/>
    </xf>
    <xf numFmtId="0" fontId="13" fillId="0" borderId="10" xfId="0" applyFont="1" applyBorder="1" applyAlignment="1" applyProtection="1">
      <alignment horizontal="center" vertical="center" shrinkToFit="1"/>
      <protection locked="0"/>
    </xf>
    <xf numFmtId="0" fontId="13" fillId="0" borderId="34" xfId="0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13" fillId="0" borderId="38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 vertical="center" shrinkToFit="1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13" xfId="0" applyFont="1" applyBorder="1" applyAlignment="1" applyProtection="1">
      <alignment horizontal="center" vertical="center" shrinkToFit="1"/>
      <protection locked="0"/>
    </xf>
    <xf numFmtId="0" fontId="13" fillId="0" borderId="42" xfId="0" applyFont="1" applyBorder="1" applyAlignment="1" applyProtection="1">
      <alignment horizontal="center" vertical="center" shrinkToFit="1"/>
      <protection locked="0"/>
    </xf>
    <xf numFmtId="0" fontId="13" fillId="0" borderId="44" xfId="0" applyFont="1" applyBorder="1" applyAlignment="1" applyProtection="1">
      <alignment horizontal="center" vertical="center" shrinkToFit="1"/>
      <protection locked="0"/>
    </xf>
    <xf numFmtId="0" fontId="13" fillId="0" borderId="42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 applyProtection="1">
      <alignment horizontal="center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179" fontId="8" fillId="0" borderId="40" xfId="0" applyNumberFormat="1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4" fillId="0" borderId="0" xfId="0" applyFont="1">
      <alignment vertical="center"/>
    </xf>
    <xf numFmtId="0" fontId="4" fillId="0" borderId="8" xfId="0" applyFont="1" applyBorder="1" applyAlignment="1">
      <alignment vertical="center" textRotation="255" wrapText="1" shrinkToFit="1"/>
    </xf>
    <xf numFmtId="0" fontId="9" fillId="0" borderId="9" xfId="0" applyFont="1" applyBorder="1" applyAlignment="1">
      <alignment vertical="center" textRotation="255" shrinkToFit="1"/>
    </xf>
    <xf numFmtId="0" fontId="9" fillId="0" borderId="10" xfId="0" applyFont="1" applyBorder="1" applyAlignment="1">
      <alignment vertical="center" textRotation="255" shrinkToFit="1"/>
    </xf>
    <xf numFmtId="0" fontId="9" fillId="0" borderId="11" xfId="0" applyFont="1" applyBorder="1" applyAlignment="1">
      <alignment vertical="center" textRotation="255" shrinkToFit="1"/>
    </xf>
    <xf numFmtId="0" fontId="9" fillId="0" borderId="0" xfId="0" applyFont="1" applyAlignment="1">
      <alignment vertical="center" textRotation="255" shrinkToFit="1"/>
    </xf>
    <xf numFmtId="0" fontId="9" fillId="0" borderId="12" xfId="0" applyFont="1" applyBorder="1" applyAlignment="1">
      <alignment vertical="center" textRotation="255" shrinkToFit="1"/>
    </xf>
    <xf numFmtId="0" fontId="9" fillId="0" borderId="13" xfId="0" applyFont="1" applyBorder="1" applyAlignment="1">
      <alignment vertical="center" textRotation="255" shrinkToFit="1"/>
    </xf>
    <xf numFmtId="0" fontId="9" fillId="0" borderId="14" xfId="0" applyFont="1" applyBorder="1" applyAlignment="1">
      <alignment vertical="center" textRotation="255" shrinkToFit="1"/>
    </xf>
    <xf numFmtId="0" fontId="9" fillId="0" borderId="15" xfId="0" applyFont="1" applyBorder="1" applyAlignment="1">
      <alignment vertical="center" textRotation="255" shrinkToFit="1"/>
    </xf>
    <xf numFmtId="0" fontId="4" fillId="0" borderId="8" xfId="0" applyFont="1" applyBorder="1" applyAlignment="1">
      <alignment vertical="center" wrapText="1" shrinkToFit="1"/>
    </xf>
    <xf numFmtId="0" fontId="9" fillId="0" borderId="9" xfId="0" applyFont="1" applyBorder="1" applyAlignment="1">
      <alignment vertical="center" wrapText="1" shrinkToFit="1"/>
    </xf>
    <xf numFmtId="0" fontId="9" fillId="0" borderId="10" xfId="0" applyFont="1" applyBorder="1" applyAlignment="1">
      <alignment vertical="center" wrapText="1" shrinkToFit="1"/>
    </xf>
    <xf numFmtId="0" fontId="9" fillId="0" borderId="11" xfId="0" applyFont="1" applyBorder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9" fillId="0" borderId="12" xfId="0" applyFont="1" applyBorder="1" applyAlignment="1">
      <alignment vertical="center" wrapText="1" shrinkToFit="1"/>
    </xf>
    <xf numFmtId="0" fontId="9" fillId="0" borderId="13" xfId="0" applyFont="1" applyBorder="1" applyAlignment="1">
      <alignment vertical="center" wrapText="1" shrinkToFit="1"/>
    </xf>
    <xf numFmtId="0" fontId="9" fillId="0" borderId="14" xfId="0" applyFont="1" applyBorder="1" applyAlignment="1">
      <alignment vertical="center" wrapText="1" shrinkToFit="1"/>
    </xf>
    <xf numFmtId="0" fontId="9" fillId="0" borderId="15" xfId="0" applyFont="1" applyBorder="1" applyAlignment="1">
      <alignment vertical="center" wrapText="1" shrinkToFit="1"/>
    </xf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176" fontId="14" fillId="0" borderId="5" xfId="1" applyNumberFormat="1" applyFont="1" applyBorder="1" applyAlignment="1" applyProtection="1">
      <alignment vertical="center" shrinkToFit="1"/>
      <protection locked="0"/>
    </xf>
    <xf numFmtId="176" fontId="14" fillId="0" borderId="6" xfId="1" applyNumberFormat="1" applyFont="1" applyBorder="1" applyAlignment="1" applyProtection="1">
      <alignment vertical="center" shrinkToFit="1"/>
      <protection locked="0"/>
    </xf>
    <xf numFmtId="176" fontId="14" fillId="0" borderId="7" xfId="1" applyNumberFormat="1" applyFont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top"/>
    </xf>
    <xf numFmtId="0" fontId="5" fillId="0" borderId="14" xfId="0" applyFont="1" applyBorder="1" applyAlignment="1">
      <alignment horizontal="center" vertical="center"/>
    </xf>
    <xf numFmtId="38" fontId="13" fillId="0" borderId="16" xfId="0" applyNumberFormat="1" applyFont="1" applyBorder="1" applyAlignment="1">
      <alignment vertical="center" shrinkToFit="1"/>
    </xf>
    <xf numFmtId="0" fontId="13" fillId="0" borderId="17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19" xfId="0" applyFont="1" applyBorder="1" applyAlignment="1">
      <alignment vertical="center" shrinkToFit="1"/>
    </xf>
    <xf numFmtId="0" fontId="13" fillId="0" borderId="20" xfId="0" applyFont="1" applyBorder="1" applyAlignment="1">
      <alignment vertical="center" shrinkToFit="1"/>
    </xf>
    <xf numFmtId="0" fontId="13" fillId="0" borderId="21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38" fontId="14" fillId="0" borderId="8" xfId="1" applyFont="1" applyBorder="1" applyAlignment="1">
      <alignment vertical="center" shrinkToFit="1"/>
    </xf>
    <xf numFmtId="38" fontId="14" fillId="0" borderId="9" xfId="1" applyFont="1" applyBorder="1" applyAlignment="1">
      <alignment vertical="center" shrinkToFit="1"/>
    </xf>
    <xf numFmtId="38" fontId="14" fillId="0" borderId="10" xfId="1" applyFont="1" applyBorder="1" applyAlignment="1">
      <alignment vertical="center" shrinkToFit="1"/>
    </xf>
    <xf numFmtId="38" fontId="14" fillId="0" borderId="13" xfId="1" applyFont="1" applyBorder="1" applyAlignment="1">
      <alignment vertical="center" shrinkToFit="1"/>
    </xf>
    <xf numFmtId="38" fontId="14" fillId="0" borderId="14" xfId="1" applyFont="1" applyBorder="1" applyAlignment="1">
      <alignment vertical="center" shrinkToFit="1"/>
    </xf>
    <xf numFmtId="38" fontId="14" fillId="0" borderId="15" xfId="1" applyFont="1" applyBorder="1" applyAlignment="1">
      <alignment vertical="center" shrinkToFit="1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 textRotation="255" shrinkToFit="1"/>
    </xf>
    <xf numFmtId="0" fontId="9" fillId="0" borderId="0" xfId="0" applyFont="1" applyAlignment="1">
      <alignment vertical="center" textRotation="255"/>
    </xf>
    <xf numFmtId="0" fontId="9" fillId="0" borderId="0" xfId="0" applyFont="1">
      <alignment vertical="center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3" fontId="14" fillId="0" borderId="2" xfId="1" applyNumberFormat="1" applyFont="1" applyBorder="1" applyAlignment="1" applyProtection="1">
      <alignment vertical="center" shrinkToFit="1"/>
      <protection locked="0"/>
    </xf>
    <xf numFmtId="3" fontId="14" fillId="0" borderId="3" xfId="1" applyNumberFormat="1" applyFont="1" applyBorder="1" applyAlignment="1" applyProtection="1">
      <alignment vertical="center" shrinkToFit="1"/>
      <protection locked="0"/>
    </xf>
    <xf numFmtId="3" fontId="14" fillId="0" borderId="4" xfId="1" applyNumberFormat="1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38" fontId="14" fillId="0" borderId="16" xfId="0" applyNumberFormat="1" applyFont="1" applyBorder="1" applyAlignment="1">
      <alignment vertical="center" shrinkToFit="1"/>
    </xf>
    <xf numFmtId="0" fontId="14" fillId="0" borderId="17" xfId="0" applyFont="1" applyBorder="1" applyAlignment="1">
      <alignment vertical="center" shrinkToFit="1"/>
    </xf>
    <xf numFmtId="0" fontId="14" fillId="0" borderId="18" xfId="0" applyFont="1" applyBorder="1" applyAlignment="1">
      <alignment vertical="center" shrinkToFit="1"/>
    </xf>
    <xf numFmtId="0" fontId="14" fillId="0" borderId="19" xfId="0" applyFont="1" applyBorder="1" applyAlignment="1">
      <alignment vertical="center" shrinkToFit="1"/>
    </xf>
    <xf numFmtId="0" fontId="14" fillId="0" borderId="20" xfId="0" applyFont="1" applyBorder="1" applyAlignment="1">
      <alignment vertical="center" shrinkToFit="1"/>
    </xf>
    <xf numFmtId="0" fontId="14" fillId="0" borderId="21" xfId="0" applyFont="1" applyBorder="1" applyAlignment="1">
      <alignment vertical="center" shrinkToFit="1"/>
    </xf>
    <xf numFmtId="0" fontId="4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14" fillId="0" borderId="40" xfId="0" applyFont="1" applyBorder="1" applyAlignment="1" applyProtection="1">
      <alignment horizontal="right" vertical="center" wrapText="1" shrinkToFit="1"/>
      <protection locked="0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textRotation="255" wrapText="1" shrinkToFit="1"/>
    </xf>
    <xf numFmtId="0" fontId="4" fillId="0" borderId="9" xfId="0" applyFont="1" applyBorder="1" applyAlignment="1">
      <alignment horizontal="center" vertical="center" textRotation="255" wrapText="1" shrinkToFit="1"/>
    </xf>
    <xf numFmtId="0" fontId="4" fillId="0" borderId="30" xfId="0" applyFont="1" applyBorder="1" applyAlignment="1">
      <alignment horizontal="center" vertical="center" textRotation="255" wrapText="1" shrinkToFit="1"/>
    </xf>
    <xf numFmtId="0" fontId="4" fillId="0" borderId="11" xfId="0" applyFont="1" applyBorder="1" applyAlignment="1">
      <alignment horizontal="center" vertical="center" textRotation="255" wrapText="1" shrinkToFit="1"/>
    </xf>
    <xf numFmtId="0" fontId="4" fillId="0" borderId="0" xfId="0" applyFont="1" applyAlignment="1">
      <alignment horizontal="center" vertical="center" textRotation="255" wrapText="1" shrinkToFit="1"/>
    </xf>
    <xf numFmtId="0" fontId="4" fillId="0" borderId="29" xfId="0" applyFont="1" applyBorder="1" applyAlignment="1">
      <alignment horizontal="center" vertical="center" textRotation="255" wrapText="1" shrinkToFit="1"/>
    </xf>
    <xf numFmtId="0" fontId="4" fillId="0" borderId="13" xfId="0" applyFont="1" applyBorder="1" applyAlignment="1">
      <alignment horizontal="center" vertical="center" textRotation="255" wrapText="1" shrinkToFit="1"/>
    </xf>
    <xf numFmtId="0" fontId="4" fillId="0" borderId="14" xfId="0" applyFont="1" applyBorder="1" applyAlignment="1">
      <alignment horizontal="center" vertical="center" textRotation="255" wrapText="1" shrinkToFit="1"/>
    </xf>
    <xf numFmtId="0" fontId="4" fillId="0" borderId="32" xfId="0" applyFont="1" applyBorder="1" applyAlignment="1">
      <alignment horizontal="center" vertical="center" textRotation="255" wrapText="1" shrinkToFit="1"/>
    </xf>
    <xf numFmtId="0" fontId="12" fillId="0" borderId="31" xfId="0" applyFont="1" applyBorder="1" applyAlignment="1">
      <alignment horizontal="center" vertical="top" wrapText="1" shrinkToFit="1"/>
    </xf>
    <xf numFmtId="0" fontId="12" fillId="0" borderId="9" xfId="0" applyFont="1" applyBorder="1" applyAlignment="1">
      <alignment horizontal="center" vertical="top" wrapText="1" shrinkToFit="1"/>
    </xf>
    <xf numFmtId="0" fontId="12" fillId="0" borderId="30" xfId="0" applyFont="1" applyBorder="1" applyAlignment="1">
      <alignment horizontal="center" vertical="top" wrapText="1" shrinkToFit="1"/>
    </xf>
    <xf numFmtId="0" fontId="12" fillId="0" borderId="28" xfId="0" applyFont="1" applyBorder="1" applyAlignment="1">
      <alignment horizontal="center" vertical="top" wrapText="1" shrinkToFit="1"/>
    </xf>
    <xf numFmtId="0" fontId="12" fillId="0" borderId="0" xfId="0" applyFont="1" applyAlignment="1">
      <alignment horizontal="center" vertical="top" wrapText="1" shrinkToFit="1"/>
    </xf>
    <xf numFmtId="0" fontId="12" fillId="0" borderId="29" xfId="0" applyFont="1" applyBorder="1" applyAlignment="1">
      <alignment horizontal="center" vertical="top" wrapText="1" shrinkToFit="1"/>
    </xf>
    <xf numFmtId="0" fontId="12" fillId="0" borderId="33" xfId="0" applyFont="1" applyBorder="1" applyAlignment="1">
      <alignment horizontal="center" vertical="top" wrapText="1" shrinkToFit="1"/>
    </xf>
    <xf numFmtId="0" fontId="12" fillId="0" borderId="14" xfId="0" applyFont="1" applyBorder="1" applyAlignment="1">
      <alignment horizontal="center" vertical="top" wrapText="1" shrinkToFit="1"/>
    </xf>
    <xf numFmtId="0" fontId="12" fillId="0" borderId="32" xfId="0" applyFont="1" applyBorder="1" applyAlignment="1">
      <alignment horizontal="center" vertical="top" wrapText="1" shrinkToFit="1"/>
    </xf>
    <xf numFmtId="0" fontId="12" fillId="0" borderId="10" xfId="0" applyFont="1" applyBorder="1" applyAlignment="1">
      <alignment horizontal="center" vertical="top" wrapText="1" shrinkToFit="1"/>
    </xf>
    <xf numFmtId="0" fontId="12" fillId="0" borderId="12" xfId="0" applyFont="1" applyBorder="1" applyAlignment="1">
      <alignment horizontal="center" vertical="top" wrapText="1" shrinkToFit="1"/>
    </xf>
    <xf numFmtId="0" fontId="12" fillId="0" borderId="15" xfId="0" applyFont="1" applyBorder="1" applyAlignment="1">
      <alignment horizontal="center" vertical="top" wrapText="1" shrinkToFit="1"/>
    </xf>
    <xf numFmtId="3" fontId="14" fillId="0" borderId="2" xfId="1" applyNumberFormat="1" applyFont="1" applyBorder="1" applyAlignment="1" applyProtection="1">
      <alignment vertical="center" shrinkToFit="1"/>
    </xf>
    <xf numFmtId="3" fontId="14" fillId="0" borderId="3" xfId="1" applyNumberFormat="1" applyFont="1" applyBorder="1" applyAlignment="1" applyProtection="1">
      <alignment vertical="center" shrinkToFit="1"/>
    </xf>
    <xf numFmtId="3" fontId="14" fillId="0" borderId="4" xfId="1" applyNumberFormat="1" applyFont="1" applyBorder="1" applyAlignment="1" applyProtection="1">
      <alignment vertical="center" shrinkToFit="1"/>
    </xf>
    <xf numFmtId="179" fontId="8" fillId="0" borderId="40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176" fontId="14" fillId="0" borderId="5" xfId="1" applyNumberFormat="1" applyFont="1" applyBorder="1" applyAlignment="1" applyProtection="1">
      <alignment vertical="center" shrinkToFit="1"/>
    </xf>
    <xf numFmtId="176" fontId="14" fillId="0" borderId="6" xfId="1" applyNumberFormat="1" applyFont="1" applyBorder="1" applyAlignment="1" applyProtection="1">
      <alignment vertical="center" shrinkToFit="1"/>
    </xf>
    <xf numFmtId="176" fontId="14" fillId="0" borderId="7" xfId="1" applyNumberFormat="1" applyFont="1" applyBorder="1" applyAlignment="1" applyProtection="1">
      <alignment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179" fontId="8" fillId="0" borderId="4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4" xfId="0" applyFont="1" applyBorder="1" applyAlignment="1">
      <alignment vertical="center" shrinkToFi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3" fillId="0" borderId="10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textRotation="255" wrapText="1" shrinkToFit="1"/>
    </xf>
    <xf numFmtId="0" fontId="4" fillId="0" borderId="36" xfId="0" applyFont="1" applyBorder="1" applyAlignment="1">
      <alignment horizontal="center" vertical="center" textRotation="255" wrapText="1" shrinkToFit="1"/>
    </xf>
    <xf numFmtId="0" fontId="4" fillId="0" borderId="38" xfId="0" applyFont="1" applyBorder="1" applyAlignment="1">
      <alignment horizontal="center" vertical="center" textRotation="255" wrapText="1" shrinkToFit="1"/>
    </xf>
    <xf numFmtId="0" fontId="12" fillId="0" borderId="34" xfId="0" applyFont="1" applyBorder="1" applyAlignment="1">
      <alignment horizontal="center" vertical="top" wrapText="1" shrinkToFit="1"/>
    </xf>
    <xf numFmtId="0" fontId="12" fillId="0" borderId="36" xfId="0" applyFont="1" applyBorder="1" applyAlignment="1">
      <alignment horizontal="center" vertical="top" wrapText="1" shrinkToFit="1"/>
    </xf>
    <xf numFmtId="0" fontId="12" fillId="0" borderId="38" xfId="0" applyFont="1" applyBorder="1" applyAlignment="1">
      <alignment horizontal="center" vertical="top" wrapText="1" shrinkToFit="1"/>
    </xf>
    <xf numFmtId="0" fontId="12" fillId="0" borderId="35" xfId="0" applyFont="1" applyBorder="1" applyAlignment="1">
      <alignment horizontal="center" vertical="top" wrapText="1" shrinkToFit="1"/>
    </xf>
    <xf numFmtId="0" fontId="12" fillId="0" borderId="37" xfId="0" applyFont="1" applyBorder="1" applyAlignment="1">
      <alignment horizontal="center" vertical="top" wrapText="1" shrinkToFit="1"/>
    </xf>
    <xf numFmtId="0" fontId="12" fillId="0" borderId="39" xfId="0" applyFont="1" applyBorder="1" applyAlignment="1">
      <alignment horizontal="center" vertical="top" wrapText="1" shrinkToFit="1"/>
    </xf>
    <xf numFmtId="0" fontId="8" fillId="0" borderId="0" xfId="0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2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4C7430"/>
      <color rgb="FF5E913B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88</xdr:col>
      <xdr:colOff>103532</xdr:colOff>
      <xdr:row>3</xdr:row>
      <xdr:rowOff>207065</xdr:rowOff>
    </xdr:from>
    <xdr:ext cx="32573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3F5305-E517-435C-A648-ECE70BC730E0}"/>
            </a:ext>
          </a:extLst>
        </xdr:cNvPr>
        <xdr:cNvSpPr txBox="1"/>
      </xdr:nvSpPr>
      <xdr:spPr>
        <a:xfrm>
          <a:off x="9578836" y="977348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aseline="0">
              <a:solidFill>
                <a:schemeClr val="accent5">
                  <a:lumMod val="50000"/>
                </a:schemeClr>
              </a:solidFill>
            </a:rPr>
            <a:t>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88</xdr:col>
      <xdr:colOff>103532</xdr:colOff>
      <xdr:row>3</xdr:row>
      <xdr:rowOff>207065</xdr:rowOff>
    </xdr:from>
    <xdr:ext cx="32573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EC3D97-0672-4E48-9B50-21F5AE090F52}"/>
            </a:ext>
          </a:extLst>
        </xdr:cNvPr>
        <xdr:cNvSpPr txBox="1"/>
      </xdr:nvSpPr>
      <xdr:spPr>
        <a:xfrm>
          <a:off x="9323732" y="96906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aseline="0">
              <a:solidFill>
                <a:schemeClr val="accent5">
                  <a:lumMod val="50000"/>
                </a:schemeClr>
              </a:solidFill>
            </a:rPr>
            <a:t>印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88</xdr:col>
      <xdr:colOff>103532</xdr:colOff>
      <xdr:row>3</xdr:row>
      <xdr:rowOff>207065</xdr:rowOff>
    </xdr:from>
    <xdr:ext cx="32573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8179685-2137-4139-91A5-46B815EE3688}"/>
            </a:ext>
          </a:extLst>
        </xdr:cNvPr>
        <xdr:cNvSpPr txBox="1"/>
      </xdr:nvSpPr>
      <xdr:spPr>
        <a:xfrm>
          <a:off x="9323732" y="96906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aseline="0">
              <a:solidFill>
                <a:schemeClr val="accent5">
                  <a:lumMod val="50000"/>
                </a:schemeClr>
              </a:solidFill>
            </a:rPr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C1970-7059-48D8-9BC2-56950CAC810F}">
  <sheetPr codeName="Sheet8"/>
  <dimension ref="A1:CV56"/>
  <sheetViews>
    <sheetView showGridLines="0" tabSelected="1" view="pageBreakPreview" zoomScaleNormal="100" zoomScaleSheetLayoutView="100" workbookViewId="0">
      <selection activeCell="Y20" sqref="Y20:Z20"/>
    </sheetView>
  </sheetViews>
  <sheetFormatPr defaultRowHeight="11.25" x14ac:dyDescent="0.4"/>
  <cols>
    <col min="1" max="93" width="1.375" style="1" customWidth="1"/>
    <col min="94" max="94" width="9" style="2"/>
    <col min="95" max="16384" width="9" style="1"/>
  </cols>
  <sheetData>
    <row r="1" spans="1:93" ht="24" customHeight="1" x14ac:dyDescent="0.4">
      <c r="A1" s="7"/>
      <c r="B1" s="121" t="s">
        <v>22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4"/>
      <c r="Y1" s="4"/>
      <c r="Z1" s="4"/>
      <c r="AA1" s="4"/>
      <c r="AB1" s="4"/>
      <c r="AC1" s="4"/>
      <c r="AD1" s="4"/>
      <c r="AE1" s="4"/>
      <c r="AF1" s="4"/>
      <c r="AG1" s="7"/>
      <c r="AH1" s="7"/>
      <c r="AI1" s="116" t="s">
        <v>26</v>
      </c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8" t="s">
        <v>0</v>
      </c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4"/>
    </row>
    <row r="2" spans="1:93" ht="18" customHeight="1" x14ac:dyDescent="0.4">
      <c r="A2" s="7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22" t="s">
        <v>1</v>
      </c>
      <c r="V2" s="122"/>
      <c r="W2" s="122"/>
      <c r="X2" s="122"/>
      <c r="Y2" s="8"/>
      <c r="Z2" s="4"/>
      <c r="AA2" s="4"/>
      <c r="AB2" s="4"/>
      <c r="AC2" s="4"/>
      <c r="AD2" s="4"/>
      <c r="AE2" s="4"/>
      <c r="AF2" s="4"/>
      <c r="AG2" s="7"/>
      <c r="AH2" s="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4"/>
      <c r="BI2" s="4"/>
      <c r="BJ2" s="7"/>
      <c r="BK2" s="7"/>
      <c r="BL2" s="7"/>
      <c r="BM2" s="7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</row>
    <row r="3" spans="1:93" ht="18" customHeight="1" x14ac:dyDescent="0.4">
      <c r="A3" s="7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7"/>
      <c r="BG3" s="4"/>
      <c r="BH3" s="4"/>
      <c r="BI3" s="4"/>
      <c r="BJ3" s="97" t="s">
        <v>2</v>
      </c>
      <c r="BK3" s="97"/>
      <c r="BL3" s="97"/>
      <c r="BM3" s="97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4"/>
      <c r="CO3" s="4"/>
    </row>
    <row r="4" spans="1:93" ht="18" customHeight="1" x14ac:dyDescent="0.4">
      <c r="A4" s="7"/>
      <c r="B4" s="7"/>
      <c r="C4" s="7"/>
      <c r="D4" s="7"/>
      <c r="N4" s="129" t="s">
        <v>23</v>
      </c>
      <c r="O4" s="130"/>
      <c r="P4" s="130"/>
      <c r="Q4" s="130"/>
      <c r="R4" s="130"/>
      <c r="S4" s="131"/>
      <c r="T4" s="3"/>
      <c r="U4" s="3"/>
      <c r="Z4" s="7"/>
      <c r="AA4" s="7"/>
      <c r="AB4" s="7"/>
      <c r="AC4" s="7"/>
      <c r="AD4" s="7"/>
      <c r="AI4" s="65">
        <v>2</v>
      </c>
      <c r="AJ4" s="66"/>
      <c r="AK4" s="69">
        <v>0</v>
      </c>
      <c r="AL4" s="69"/>
      <c r="AM4" s="71"/>
      <c r="AN4" s="71"/>
      <c r="AO4" s="73"/>
      <c r="AP4" s="74"/>
      <c r="AQ4" s="77" t="s">
        <v>3</v>
      </c>
      <c r="AR4" s="77"/>
      <c r="AS4" s="74"/>
      <c r="AT4" s="78"/>
      <c r="AU4" s="80"/>
      <c r="AV4" s="74"/>
      <c r="AW4" s="77" t="s">
        <v>37</v>
      </c>
      <c r="AX4" s="77"/>
      <c r="AY4" s="74"/>
      <c r="AZ4" s="78"/>
      <c r="BA4" s="82"/>
      <c r="BB4" s="83"/>
      <c r="BC4" s="86" t="s">
        <v>38</v>
      </c>
      <c r="BD4" s="86"/>
      <c r="BE4" s="86"/>
      <c r="BF4" s="86"/>
      <c r="BG4" s="86"/>
      <c r="BI4" s="4"/>
      <c r="BJ4" s="4" t="s">
        <v>4</v>
      </c>
      <c r="BK4" s="4"/>
      <c r="BL4" s="4"/>
      <c r="BM4" s="4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4"/>
      <c r="CO4" s="4"/>
    </row>
    <row r="5" spans="1:93" ht="9.75" customHeight="1" x14ac:dyDescent="0.4">
      <c r="A5" s="7"/>
      <c r="B5" s="7"/>
      <c r="C5" s="7"/>
      <c r="D5" s="7"/>
      <c r="E5" s="15"/>
      <c r="F5" s="15"/>
      <c r="G5" s="15"/>
      <c r="H5" s="15"/>
      <c r="I5" s="15"/>
      <c r="J5" s="15"/>
      <c r="K5" s="15"/>
      <c r="L5" s="15"/>
      <c r="M5" s="7"/>
      <c r="N5" s="44"/>
      <c r="O5" s="11"/>
      <c r="P5" s="11"/>
      <c r="Q5" s="11"/>
      <c r="R5" s="34"/>
      <c r="S5" s="45"/>
      <c r="T5" s="4"/>
      <c r="U5" s="4"/>
      <c r="V5" s="9"/>
      <c r="W5" s="9"/>
      <c r="X5" s="4"/>
      <c r="Y5" s="4"/>
      <c r="Z5" s="9"/>
      <c r="AA5" s="9"/>
      <c r="AB5" s="7"/>
      <c r="AC5" s="7"/>
      <c r="AD5" s="7"/>
      <c r="AI5" s="67"/>
      <c r="AJ5" s="68"/>
      <c r="AK5" s="70"/>
      <c r="AL5" s="70"/>
      <c r="AM5" s="72"/>
      <c r="AN5" s="72"/>
      <c r="AO5" s="75"/>
      <c r="AP5" s="76"/>
      <c r="AQ5" s="77"/>
      <c r="AR5" s="77"/>
      <c r="AS5" s="76"/>
      <c r="AT5" s="79"/>
      <c r="AU5" s="81"/>
      <c r="AV5" s="76"/>
      <c r="AW5" s="77"/>
      <c r="AX5" s="77"/>
      <c r="AY5" s="76"/>
      <c r="AZ5" s="79"/>
      <c r="BA5" s="84"/>
      <c r="BB5" s="85"/>
      <c r="BC5" s="86"/>
      <c r="BD5" s="86"/>
      <c r="BE5" s="86"/>
      <c r="BF5" s="86"/>
      <c r="BG5" s="86"/>
      <c r="BI5" s="4"/>
      <c r="BJ5" s="7"/>
      <c r="BK5" s="7"/>
      <c r="BL5" s="7"/>
      <c r="BM5" s="7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4"/>
      <c r="CO5" s="4"/>
    </row>
    <row r="6" spans="1:93" ht="18" customHeight="1" x14ac:dyDescent="0.4">
      <c r="A6" s="7"/>
      <c r="B6" s="7"/>
      <c r="C6" s="7"/>
      <c r="D6" s="7"/>
      <c r="K6" s="7"/>
      <c r="L6" s="7"/>
      <c r="M6" s="7"/>
      <c r="N6" s="41"/>
      <c r="O6" s="42"/>
      <c r="P6" s="42"/>
      <c r="Q6" s="42"/>
      <c r="R6" s="42"/>
      <c r="S6" s="43"/>
      <c r="T6" s="4"/>
      <c r="U6" s="4"/>
      <c r="V6" s="4"/>
      <c r="W6" s="4"/>
      <c r="X6" s="4"/>
      <c r="Y6" s="4"/>
      <c r="Z6" s="4"/>
      <c r="AA6" s="4"/>
      <c r="AB6" s="7"/>
      <c r="AC6" s="7"/>
      <c r="AD6" s="7"/>
      <c r="AE6" s="7"/>
      <c r="AF6" s="7"/>
      <c r="AG6" s="4"/>
      <c r="AH6" s="4"/>
      <c r="AI6" s="4"/>
      <c r="AX6" s="7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7"/>
      <c r="BK6" s="7"/>
      <c r="BL6" s="7"/>
      <c r="BM6" s="7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4"/>
      <c r="CO6" s="4"/>
    </row>
    <row r="7" spans="1:93" ht="3" customHeight="1" x14ac:dyDescent="0.4">
      <c r="A7" s="7"/>
      <c r="B7" s="7"/>
      <c r="C7" s="7"/>
      <c r="D7" s="7"/>
      <c r="E7" s="3"/>
      <c r="F7" s="3"/>
      <c r="G7" s="3"/>
      <c r="H7" s="3"/>
      <c r="I7" s="3"/>
      <c r="J7" s="3"/>
      <c r="K7" s="3"/>
      <c r="L7" s="3"/>
      <c r="M7" s="7"/>
      <c r="N7" s="4"/>
      <c r="O7" s="4"/>
      <c r="P7" s="4"/>
      <c r="Q7" s="4"/>
      <c r="R7" s="4"/>
      <c r="S7" s="4"/>
      <c r="T7" s="4"/>
      <c r="U7" s="4"/>
      <c r="V7" s="4"/>
      <c r="W7" s="4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4"/>
      <c r="AK7" s="4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16"/>
      <c r="CL7" s="16"/>
      <c r="CM7" s="4"/>
      <c r="CN7" s="4"/>
      <c r="CO7" s="4"/>
    </row>
    <row r="8" spans="1:93" ht="18" customHeight="1" thickBot="1" x14ac:dyDescent="0.4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61" t="s">
        <v>24</v>
      </c>
      <c r="W8" s="62"/>
      <c r="X8" s="62"/>
      <c r="Y8" s="62"/>
      <c r="Z8" s="62"/>
      <c r="AA8" s="62"/>
      <c r="AB8" s="62"/>
      <c r="AC8" s="62"/>
      <c r="AD8" s="62"/>
      <c r="AE8" s="62"/>
      <c r="AF8" s="62"/>
      <c r="AG8" s="63"/>
      <c r="AH8" s="7"/>
      <c r="AI8" s="61" t="s">
        <v>17</v>
      </c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3"/>
      <c r="AU8" s="7"/>
      <c r="AV8" s="61" t="s">
        <v>25</v>
      </c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3"/>
      <c r="BH8" s="4"/>
      <c r="BI8" s="4"/>
      <c r="BJ8" s="133" t="s">
        <v>6</v>
      </c>
      <c r="BK8" s="133"/>
      <c r="BL8" s="133"/>
      <c r="BM8" s="133"/>
      <c r="BN8" s="133"/>
      <c r="BO8" s="133"/>
      <c r="BP8" s="142"/>
      <c r="BQ8" s="142"/>
      <c r="BR8" s="142"/>
      <c r="BS8" s="142"/>
      <c r="BT8" s="142"/>
      <c r="BU8" s="134" t="s">
        <v>7</v>
      </c>
      <c r="BV8" s="134"/>
      <c r="BW8" s="142"/>
      <c r="BX8" s="142"/>
      <c r="BY8" s="142"/>
      <c r="BZ8" s="142"/>
      <c r="CA8" s="142"/>
      <c r="CB8" s="142"/>
      <c r="CC8" s="134" t="s">
        <v>7</v>
      </c>
      <c r="CD8" s="134"/>
      <c r="CE8" s="142"/>
      <c r="CF8" s="142"/>
      <c r="CG8" s="142"/>
      <c r="CH8" s="142"/>
      <c r="CI8" s="142"/>
      <c r="CJ8" s="142"/>
      <c r="CK8" s="142"/>
      <c r="CL8" s="142"/>
      <c r="CM8" s="10"/>
      <c r="CN8" s="11"/>
      <c r="CO8" s="4"/>
    </row>
    <row r="9" spans="1:93" ht="3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123">
        <f>SUM(BM48,BM51,BM54)</f>
        <v>0</v>
      </c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5"/>
      <c r="AH9" s="7"/>
      <c r="AI9" s="123">
        <f>BX48+BX51</f>
        <v>0</v>
      </c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5"/>
      <c r="AU9" s="7"/>
      <c r="AV9" s="123">
        <f>V9+AI9</f>
        <v>0</v>
      </c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5"/>
      <c r="BH9" s="7"/>
      <c r="BI9" s="7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9"/>
      <c r="BV9" s="9"/>
      <c r="BW9" s="4"/>
      <c r="BX9" s="4"/>
      <c r="BY9" s="4"/>
      <c r="BZ9" s="4"/>
      <c r="CA9" s="9"/>
      <c r="CB9" s="9"/>
      <c r="CC9" s="4"/>
      <c r="CD9" s="4"/>
      <c r="CE9" s="4"/>
      <c r="CF9" s="4"/>
      <c r="CG9" s="4"/>
      <c r="CH9" s="4"/>
      <c r="CI9" s="4"/>
      <c r="CJ9" s="4"/>
      <c r="CK9" s="7"/>
      <c r="CL9" s="7"/>
      <c r="CM9" s="7"/>
      <c r="CN9" s="4"/>
      <c r="CO9" s="4"/>
    </row>
    <row r="10" spans="1:93" ht="18" customHeight="1" thickBot="1" x14ac:dyDescent="0.2">
      <c r="A10" s="7"/>
      <c r="B10" s="98" t="s">
        <v>5</v>
      </c>
      <c r="C10" s="99"/>
      <c r="D10" s="100"/>
      <c r="E10" s="107" t="s">
        <v>39</v>
      </c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9"/>
      <c r="T10" s="7"/>
      <c r="U10" s="7"/>
      <c r="V10" s="126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8"/>
      <c r="AH10" s="7"/>
      <c r="AI10" s="126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8"/>
      <c r="AU10" s="7"/>
      <c r="AV10" s="126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8"/>
      <c r="BH10" s="7"/>
      <c r="BI10" s="7"/>
      <c r="BJ10" s="97" t="s">
        <v>8</v>
      </c>
      <c r="BK10" s="97"/>
      <c r="BL10" s="97"/>
      <c r="BM10" s="97"/>
      <c r="BN10" s="97"/>
      <c r="BO10" s="97"/>
      <c r="BP10" s="149"/>
      <c r="BQ10" s="149"/>
      <c r="BR10" s="149"/>
      <c r="BS10" s="149"/>
      <c r="BT10" s="149"/>
      <c r="BU10" s="149"/>
      <c r="BV10" s="149"/>
      <c r="BW10" s="149"/>
      <c r="BX10" s="149"/>
      <c r="BY10" s="150" t="s">
        <v>9</v>
      </c>
      <c r="BZ10" s="150"/>
      <c r="CA10" s="150"/>
      <c r="CB10" s="149"/>
      <c r="CC10" s="149"/>
      <c r="CD10" s="149"/>
      <c r="CE10" s="149"/>
      <c r="CF10" s="149"/>
      <c r="CG10" s="149"/>
      <c r="CH10" s="149"/>
      <c r="CI10" s="149"/>
      <c r="CJ10" s="149"/>
      <c r="CK10" s="150" t="s">
        <v>10</v>
      </c>
      <c r="CL10" s="150"/>
      <c r="CM10" s="150"/>
      <c r="CN10" s="4"/>
      <c r="CO10" s="4"/>
    </row>
    <row r="11" spans="1:93" ht="3" customHeight="1" x14ac:dyDescent="0.15">
      <c r="A11" s="7"/>
      <c r="B11" s="101"/>
      <c r="C11" s="102"/>
      <c r="D11" s="103"/>
      <c r="E11" s="110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2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4"/>
      <c r="BH11" s="7"/>
      <c r="BI11" s="7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5"/>
      <c r="BZ11" s="5"/>
      <c r="CA11" s="5"/>
      <c r="CB11" s="4"/>
      <c r="CC11" s="4"/>
      <c r="CD11" s="4"/>
      <c r="CE11" s="4"/>
      <c r="CF11" s="4"/>
      <c r="CG11" s="4"/>
      <c r="CH11" s="4"/>
      <c r="CI11" s="4"/>
      <c r="CJ11" s="4"/>
      <c r="CK11" s="5"/>
      <c r="CL11" s="5"/>
      <c r="CM11" s="5"/>
      <c r="CN11" s="4"/>
      <c r="CO11" s="4"/>
    </row>
    <row r="12" spans="1:93" ht="18" customHeight="1" x14ac:dyDescent="0.4">
      <c r="A12" s="7"/>
      <c r="B12" s="101"/>
      <c r="C12" s="102"/>
      <c r="D12" s="103"/>
      <c r="E12" s="110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2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4"/>
      <c r="AH12" s="4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4"/>
      <c r="BH12" s="4"/>
      <c r="BI12" s="4"/>
      <c r="BJ12" s="17"/>
      <c r="BK12" s="17"/>
      <c r="BL12" s="17"/>
      <c r="BM12" s="17"/>
      <c r="BN12" s="17"/>
      <c r="BO12" s="17"/>
      <c r="BP12" s="147"/>
      <c r="BQ12" s="147"/>
      <c r="BR12" s="147"/>
      <c r="BS12" s="147"/>
      <c r="BT12" s="147"/>
      <c r="BU12" s="147"/>
      <c r="BV12" s="147"/>
      <c r="BW12" s="147"/>
      <c r="BX12" s="148" t="s">
        <v>11</v>
      </c>
      <c r="BY12" s="148"/>
      <c r="BZ12" s="148"/>
      <c r="CA12" s="143"/>
      <c r="CB12" s="143"/>
      <c r="CC12" s="143"/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4"/>
    </row>
    <row r="13" spans="1:93" ht="3" customHeight="1" x14ac:dyDescent="0.4">
      <c r="A13" s="7"/>
      <c r="B13" s="101"/>
      <c r="C13" s="102"/>
      <c r="D13" s="103"/>
      <c r="E13" s="110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2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4"/>
      <c r="AH13" s="4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4"/>
      <c r="BB13" s="4"/>
      <c r="BC13" s="4"/>
      <c r="BD13" s="4"/>
      <c r="BE13" s="4"/>
      <c r="BF13" s="7"/>
      <c r="BG13" s="4"/>
      <c r="BH13" s="4"/>
      <c r="BI13" s="4"/>
      <c r="BJ13" s="7"/>
      <c r="BK13" s="7"/>
      <c r="BL13" s="7"/>
      <c r="BM13" s="7"/>
      <c r="BN13" s="7"/>
      <c r="BO13" s="7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7"/>
      <c r="CB13" s="7"/>
      <c r="CC13" s="7"/>
      <c r="CD13" s="7"/>
      <c r="CE13" s="7"/>
      <c r="CF13" s="4"/>
      <c r="CG13" s="4"/>
      <c r="CH13" s="4"/>
      <c r="CI13" s="4"/>
      <c r="CJ13" s="4"/>
      <c r="CK13" s="4"/>
      <c r="CL13" s="4"/>
      <c r="CM13" s="4"/>
      <c r="CN13" s="4"/>
      <c r="CO13" s="4"/>
    </row>
    <row r="14" spans="1:93" ht="18" customHeight="1" x14ac:dyDescent="0.4">
      <c r="A14" s="7"/>
      <c r="B14" s="104"/>
      <c r="C14" s="105"/>
      <c r="D14" s="106"/>
      <c r="E14" s="113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5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4"/>
      <c r="AH14" s="4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4"/>
      <c r="BI14" s="4"/>
      <c r="BJ14" s="6" t="s">
        <v>12</v>
      </c>
      <c r="BK14" s="4"/>
      <c r="BL14" s="4"/>
      <c r="BM14" s="4"/>
      <c r="BN14" s="4"/>
      <c r="BO14" s="90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2"/>
      <c r="CK14" s="4"/>
      <c r="CL14" s="4"/>
      <c r="CM14" s="4"/>
      <c r="CN14" s="4"/>
      <c r="CO14" s="4"/>
    </row>
    <row r="15" spans="1:93" ht="9" customHeight="1" x14ac:dyDescent="0.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</row>
    <row r="16" spans="1:93" ht="36" customHeight="1" x14ac:dyDescent="0.4">
      <c r="A16" s="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58" t="s">
        <v>13</v>
      </c>
      <c r="Z16" s="59"/>
      <c r="AA16" s="59"/>
      <c r="AB16" s="59"/>
      <c r="AC16" s="59"/>
      <c r="AD16" s="59"/>
      <c r="AE16" s="59"/>
      <c r="AF16" s="60"/>
      <c r="AG16" s="3"/>
      <c r="AH16" s="58" t="s">
        <v>28</v>
      </c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60"/>
      <c r="AV16" s="7"/>
      <c r="AW16" s="58" t="s">
        <v>14</v>
      </c>
      <c r="AX16" s="59"/>
      <c r="AY16" s="59"/>
      <c r="AZ16" s="59"/>
      <c r="BA16" s="59"/>
      <c r="BB16" s="60"/>
      <c r="BC16" s="151" t="s">
        <v>42</v>
      </c>
      <c r="BD16" s="152"/>
      <c r="BE16" s="153"/>
      <c r="BF16" s="7"/>
      <c r="BG16" s="58" t="s">
        <v>43</v>
      </c>
      <c r="BH16" s="59"/>
      <c r="BI16" s="60"/>
      <c r="BK16" s="154" t="s">
        <v>15</v>
      </c>
      <c r="BL16" s="155"/>
      <c r="BM16" s="155"/>
      <c r="BN16" s="155"/>
      <c r="BO16" s="155"/>
      <c r="BP16" s="155"/>
      <c r="BQ16" s="155"/>
      <c r="BR16" s="155"/>
      <c r="BS16" s="156"/>
      <c r="BT16" s="7"/>
      <c r="BU16" s="58" t="s">
        <v>16</v>
      </c>
      <c r="BV16" s="59"/>
      <c r="BW16" s="59"/>
      <c r="BX16" s="59"/>
      <c r="BY16" s="59"/>
      <c r="BZ16" s="59"/>
      <c r="CA16" s="59"/>
      <c r="CB16" s="59"/>
      <c r="CC16" s="59"/>
      <c r="CD16" s="60"/>
      <c r="CE16" s="7"/>
      <c r="CF16" s="58" t="s">
        <v>17</v>
      </c>
      <c r="CG16" s="59"/>
      <c r="CH16" s="59"/>
      <c r="CI16" s="59"/>
      <c r="CJ16" s="59"/>
      <c r="CK16" s="59"/>
      <c r="CL16" s="59"/>
      <c r="CM16" s="59"/>
      <c r="CN16" s="60"/>
      <c r="CO16" s="7"/>
    </row>
    <row r="17" spans="1:100" ht="3" customHeight="1" x14ac:dyDescent="0.4">
      <c r="A17" s="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20"/>
      <c r="AR17" s="19"/>
      <c r="AS17" s="19"/>
      <c r="AT17" s="19"/>
      <c r="AU17" s="19"/>
      <c r="AV17" s="19"/>
      <c r="AW17" s="19"/>
      <c r="AX17" s="21"/>
      <c r="AY17" s="21"/>
      <c r="AZ17" s="21"/>
      <c r="BA17" s="7"/>
      <c r="BB17" s="3"/>
      <c r="BC17" s="3"/>
      <c r="BD17" s="3"/>
      <c r="BE17" s="3"/>
      <c r="BF17" s="3"/>
      <c r="BK17" s="3"/>
      <c r="BL17" s="3"/>
      <c r="BM17" s="3"/>
      <c r="BN17" s="3"/>
      <c r="BO17" s="7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7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7"/>
    </row>
    <row r="18" spans="1:100" ht="9" customHeight="1" x14ac:dyDescent="0.4">
      <c r="A18" s="7"/>
      <c r="B18" s="18"/>
      <c r="C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3"/>
      <c r="AF18" s="3"/>
      <c r="AG18" s="3"/>
      <c r="AH18" s="19"/>
      <c r="AI18" s="3"/>
      <c r="AJ18" s="3"/>
      <c r="AK18" s="3"/>
      <c r="AL18" s="3"/>
      <c r="AM18" s="3"/>
      <c r="AN18" s="3"/>
      <c r="AO18" s="3"/>
      <c r="AP18" s="3"/>
      <c r="AQ18" s="20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3"/>
      <c r="CK18" s="3"/>
      <c r="CL18" s="3"/>
      <c r="CM18" s="3"/>
      <c r="CN18" s="3"/>
      <c r="CO18" s="7"/>
      <c r="CP18" s="12" t="s">
        <v>18</v>
      </c>
      <c r="CQ18" s="7"/>
      <c r="CR18" s="7"/>
      <c r="CS18" s="7"/>
      <c r="CT18" s="7"/>
      <c r="CU18" s="7"/>
      <c r="CV18" s="7"/>
    </row>
    <row r="19" spans="1:100" ht="3" customHeight="1" x14ac:dyDescent="0.4">
      <c r="A19" s="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7"/>
      <c r="CP19" s="12"/>
      <c r="CQ19" s="7"/>
      <c r="CR19" s="7"/>
      <c r="CS19" s="7"/>
      <c r="CT19" s="7"/>
      <c r="CU19" s="7"/>
      <c r="CV19" s="7"/>
    </row>
    <row r="20" spans="1:100" ht="18" customHeight="1" x14ac:dyDescent="0.4">
      <c r="A20" s="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24"/>
      <c r="X20" s="24"/>
      <c r="Y20" s="93"/>
      <c r="Z20" s="93"/>
      <c r="AA20" s="64" t="str">
        <f>IF(Y20="","",IF(Y20=1,"10%課税",IF(Y20=2,"軽8％課税",IF(Y20=3,"非課税",IF(Y20=0,"不課税","区分エラー")))))</f>
        <v/>
      </c>
      <c r="AB20" s="64"/>
      <c r="AC20" s="64"/>
      <c r="AD20" s="64"/>
      <c r="AE20" s="64"/>
      <c r="AF20" s="64"/>
      <c r="AG20" s="25"/>
      <c r="AH20" s="94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6"/>
      <c r="AV20" s="7"/>
      <c r="AW20" s="118"/>
      <c r="AX20" s="119"/>
      <c r="AY20" s="119"/>
      <c r="AZ20" s="119"/>
      <c r="BA20" s="119"/>
      <c r="BB20" s="119"/>
      <c r="BC20" s="119"/>
      <c r="BD20" s="119"/>
      <c r="BE20" s="120"/>
      <c r="BF20" s="23"/>
      <c r="BG20" s="87"/>
      <c r="BH20" s="88"/>
      <c r="BI20" s="89"/>
      <c r="BK20" s="55" t="str">
        <f>IF(AW20="","",BU20/AW20)</f>
        <v/>
      </c>
      <c r="BL20" s="56"/>
      <c r="BM20" s="56"/>
      <c r="BN20" s="56"/>
      <c r="BO20" s="56"/>
      <c r="BP20" s="56"/>
      <c r="BQ20" s="56"/>
      <c r="BR20" s="56"/>
      <c r="BS20" s="57"/>
      <c r="BT20" s="23"/>
      <c r="BU20" s="157"/>
      <c r="BV20" s="158"/>
      <c r="BW20" s="158"/>
      <c r="BX20" s="158"/>
      <c r="BY20" s="158"/>
      <c r="BZ20" s="158"/>
      <c r="CA20" s="158"/>
      <c r="CB20" s="158"/>
      <c r="CC20" s="158"/>
      <c r="CD20" s="159"/>
      <c r="CE20" s="23"/>
      <c r="CF20" s="157"/>
      <c r="CG20" s="158"/>
      <c r="CH20" s="158"/>
      <c r="CI20" s="158"/>
      <c r="CJ20" s="158"/>
      <c r="CK20" s="158"/>
      <c r="CL20" s="158"/>
      <c r="CM20" s="158"/>
      <c r="CN20" s="159"/>
      <c r="CO20" s="7"/>
      <c r="CP20" s="13" t="str">
        <f>IF(BU20="","",CF20/BU20)</f>
        <v/>
      </c>
      <c r="CQ20" s="7"/>
      <c r="CR20" s="7"/>
      <c r="CS20" s="7"/>
      <c r="CT20" s="7"/>
      <c r="CU20" s="7"/>
      <c r="CV20" s="7"/>
    </row>
    <row r="21" spans="1:100" ht="3" customHeight="1" x14ac:dyDescent="0.4">
      <c r="A21" s="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24"/>
      <c r="X21" s="24"/>
      <c r="Y21" s="36"/>
      <c r="Z21" s="36"/>
      <c r="AA21" s="37"/>
      <c r="AB21" s="37"/>
      <c r="AC21" s="37"/>
      <c r="AD21" s="37"/>
      <c r="AE21" s="38"/>
      <c r="AF21" s="39"/>
      <c r="AG21" s="25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6"/>
      <c r="CN21" s="26"/>
      <c r="CO21" s="7"/>
      <c r="CP21" s="12"/>
      <c r="CQ21" s="7"/>
      <c r="CR21" s="7"/>
      <c r="CS21" s="7"/>
      <c r="CT21" s="7"/>
      <c r="CU21" s="7"/>
      <c r="CV21" s="7"/>
    </row>
    <row r="22" spans="1:100" ht="6" customHeight="1" x14ac:dyDescent="0.4">
      <c r="A22" s="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24"/>
      <c r="X22" s="24"/>
      <c r="Y22" s="36"/>
      <c r="Z22" s="36"/>
      <c r="AA22" s="37"/>
      <c r="AB22" s="37"/>
      <c r="AC22" s="37"/>
      <c r="AD22" s="37"/>
      <c r="AE22" s="38"/>
      <c r="AF22" s="39"/>
      <c r="AG22" s="25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23"/>
      <c r="AX22" s="23"/>
      <c r="AY22" s="23"/>
      <c r="AZ22" s="23"/>
      <c r="BA22" s="23"/>
      <c r="BB22" s="23"/>
      <c r="BC22" s="23"/>
      <c r="BD22" s="23"/>
      <c r="BE22" s="23"/>
      <c r="BF22" s="27"/>
      <c r="BG22" s="23"/>
      <c r="BH22" s="23"/>
      <c r="BI22" s="23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7"/>
      <c r="CP22" s="12"/>
      <c r="CQ22" s="7"/>
      <c r="CR22" s="7"/>
      <c r="CS22" s="7"/>
      <c r="CT22" s="7"/>
      <c r="CU22" s="7"/>
      <c r="CV22" s="7"/>
    </row>
    <row r="23" spans="1:100" ht="3" customHeight="1" x14ac:dyDescent="0.4">
      <c r="A23" s="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24"/>
      <c r="X23" s="24"/>
      <c r="Y23" s="36"/>
      <c r="Z23" s="36"/>
      <c r="AA23" s="37"/>
      <c r="AB23" s="37"/>
      <c r="AC23" s="37"/>
      <c r="AD23" s="37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3"/>
      <c r="BH23" s="23"/>
      <c r="BI23" s="23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7"/>
      <c r="CP23" s="12"/>
      <c r="CQ23" s="7"/>
      <c r="CR23" s="7"/>
      <c r="CS23" s="7"/>
      <c r="CT23" s="7"/>
      <c r="CU23" s="7"/>
      <c r="CV23" s="7"/>
    </row>
    <row r="24" spans="1:100" ht="18" customHeight="1" x14ac:dyDescent="0.4">
      <c r="A24" s="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24"/>
      <c r="X24" s="24"/>
      <c r="Y24" s="93"/>
      <c r="Z24" s="93"/>
      <c r="AA24" s="64" t="str">
        <f>IF(Y24="","",IF(Y24=1,"10%課税",IF(Y24=2,"軽8％課税",IF(Y24=3,"非課税",IF(Y24=0,"不課税","区分エラー")))))</f>
        <v/>
      </c>
      <c r="AB24" s="64"/>
      <c r="AC24" s="64"/>
      <c r="AD24" s="64"/>
      <c r="AE24" s="64"/>
      <c r="AF24" s="64"/>
      <c r="AG24" s="25"/>
      <c r="AH24" s="94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6"/>
      <c r="AV24" s="7"/>
      <c r="AW24" s="118"/>
      <c r="AX24" s="119"/>
      <c r="AY24" s="119"/>
      <c r="AZ24" s="119"/>
      <c r="BA24" s="119"/>
      <c r="BB24" s="119"/>
      <c r="BC24" s="119"/>
      <c r="BD24" s="119"/>
      <c r="BE24" s="120"/>
      <c r="BF24" s="23"/>
      <c r="BG24" s="87"/>
      <c r="BH24" s="88"/>
      <c r="BI24" s="89"/>
      <c r="BK24" s="55" t="str">
        <f>IF(AW24="","",BU24/AW24)</f>
        <v/>
      </c>
      <c r="BL24" s="56"/>
      <c r="BM24" s="56"/>
      <c r="BN24" s="56"/>
      <c r="BO24" s="56"/>
      <c r="BP24" s="56"/>
      <c r="BQ24" s="56"/>
      <c r="BR24" s="56"/>
      <c r="BS24" s="57"/>
      <c r="BT24" s="23"/>
      <c r="BU24" s="157"/>
      <c r="BV24" s="158"/>
      <c r="BW24" s="158"/>
      <c r="BX24" s="158"/>
      <c r="BY24" s="158"/>
      <c r="BZ24" s="158"/>
      <c r="CA24" s="158"/>
      <c r="CB24" s="158"/>
      <c r="CC24" s="158"/>
      <c r="CD24" s="159"/>
      <c r="CE24" s="23"/>
      <c r="CF24" s="157"/>
      <c r="CG24" s="158"/>
      <c r="CH24" s="158"/>
      <c r="CI24" s="158"/>
      <c r="CJ24" s="158"/>
      <c r="CK24" s="158"/>
      <c r="CL24" s="158"/>
      <c r="CM24" s="158"/>
      <c r="CN24" s="159"/>
      <c r="CO24" s="7"/>
      <c r="CP24" s="13" t="str">
        <f>IF(BU24="","",CF24/BU24)</f>
        <v/>
      </c>
      <c r="CQ24" s="7"/>
      <c r="CR24" s="7"/>
      <c r="CS24" s="7"/>
      <c r="CT24" s="7"/>
      <c r="CU24" s="7"/>
      <c r="CV24" s="7"/>
    </row>
    <row r="25" spans="1:100" ht="3" customHeight="1" x14ac:dyDescent="0.4">
      <c r="A25" s="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24"/>
      <c r="X25" s="24"/>
      <c r="Y25" s="36"/>
      <c r="Z25" s="36"/>
      <c r="AA25" s="37"/>
      <c r="AB25" s="37"/>
      <c r="AC25" s="37"/>
      <c r="AD25" s="37"/>
      <c r="AE25" s="38"/>
      <c r="AF25" s="39"/>
      <c r="AG25" s="25"/>
      <c r="AH25" s="7"/>
      <c r="AI25" s="29"/>
      <c r="AJ25" s="29"/>
      <c r="AK25" s="29"/>
      <c r="AL25" s="29"/>
      <c r="AM25" s="29"/>
      <c r="AN25" s="29"/>
      <c r="AO25" s="29"/>
      <c r="AP25" s="29"/>
      <c r="AQ25" s="7"/>
      <c r="AR25" s="7"/>
      <c r="AS25" s="7"/>
      <c r="AT25" s="7"/>
      <c r="AU25" s="7"/>
      <c r="AV25" s="7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6"/>
      <c r="CN25" s="26"/>
      <c r="CO25" s="7"/>
      <c r="CP25" s="12"/>
      <c r="CQ25" s="7"/>
      <c r="CR25" s="7"/>
      <c r="CS25" s="7"/>
      <c r="CT25" s="7"/>
      <c r="CU25" s="7"/>
      <c r="CV25" s="7"/>
    </row>
    <row r="26" spans="1:100" ht="6" customHeight="1" x14ac:dyDescent="0.4">
      <c r="A26" s="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24"/>
      <c r="X26" s="24"/>
      <c r="Y26" s="40"/>
      <c r="Z26" s="40"/>
      <c r="AA26" s="37"/>
      <c r="AB26" s="37"/>
      <c r="AC26" s="37"/>
      <c r="AD26" s="37"/>
      <c r="AE26" s="38"/>
      <c r="AF26" s="39"/>
      <c r="AG26" s="25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28"/>
      <c r="AS26" s="28"/>
      <c r="AT26" s="28"/>
      <c r="AU26" s="28"/>
      <c r="AV26" s="28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3"/>
      <c r="BH26" s="23"/>
      <c r="BI26" s="23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7"/>
      <c r="CP26" s="12"/>
      <c r="CQ26" s="7"/>
      <c r="CR26" s="7"/>
      <c r="CS26" s="7"/>
      <c r="CT26" s="7"/>
      <c r="CU26" s="7"/>
      <c r="CV26" s="7"/>
    </row>
    <row r="27" spans="1:100" ht="3" customHeight="1" x14ac:dyDescent="0.4">
      <c r="A27" s="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24"/>
      <c r="X27" s="24"/>
      <c r="Y27" s="36"/>
      <c r="Z27" s="36"/>
      <c r="AA27" s="37"/>
      <c r="AB27" s="37"/>
      <c r="AC27" s="37"/>
      <c r="AD27" s="37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3"/>
      <c r="BH27" s="23"/>
      <c r="BI27" s="23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7"/>
      <c r="CP27" s="12"/>
      <c r="CQ27" s="7"/>
      <c r="CR27" s="7"/>
      <c r="CS27" s="7"/>
      <c r="CT27" s="7"/>
      <c r="CU27" s="7"/>
      <c r="CV27" s="7"/>
    </row>
    <row r="28" spans="1:100" ht="18" customHeight="1" x14ac:dyDescent="0.4">
      <c r="A28" s="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24"/>
      <c r="X28" s="24"/>
      <c r="Y28" s="93"/>
      <c r="Z28" s="93"/>
      <c r="AA28" s="64" t="str">
        <f>IF(Y28="","",IF(Y28=1,"10%課税",IF(Y28=2,"軽8％課税",IF(Y28=3,"非課税",IF(Y28=0,"不課税","区分エラー")))))</f>
        <v/>
      </c>
      <c r="AB28" s="64"/>
      <c r="AC28" s="64"/>
      <c r="AD28" s="64"/>
      <c r="AE28" s="64"/>
      <c r="AF28" s="64"/>
      <c r="AG28" s="25"/>
      <c r="AH28" s="94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6"/>
      <c r="AV28" s="7"/>
      <c r="AW28" s="118"/>
      <c r="AX28" s="119"/>
      <c r="AY28" s="119"/>
      <c r="AZ28" s="119"/>
      <c r="BA28" s="119"/>
      <c r="BB28" s="119"/>
      <c r="BC28" s="119"/>
      <c r="BD28" s="119"/>
      <c r="BE28" s="120"/>
      <c r="BF28" s="23"/>
      <c r="BG28" s="87"/>
      <c r="BH28" s="88"/>
      <c r="BI28" s="89"/>
      <c r="BK28" s="55" t="str">
        <f>IF(AW28="","",BU28/AW28)</f>
        <v/>
      </c>
      <c r="BL28" s="56"/>
      <c r="BM28" s="56"/>
      <c r="BN28" s="56"/>
      <c r="BO28" s="56"/>
      <c r="BP28" s="56"/>
      <c r="BQ28" s="56"/>
      <c r="BR28" s="56"/>
      <c r="BS28" s="57"/>
      <c r="BT28" s="23"/>
      <c r="BU28" s="157"/>
      <c r="BV28" s="158"/>
      <c r="BW28" s="158"/>
      <c r="BX28" s="158"/>
      <c r="BY28" s="158"/>
      <c r="BZ28" s="158"/>
      <c r="CA28" s="158"/>
      <c r="CB28" s="158"/>
      <c r="CC28" s="158"/>
      <c r="CD28" s="159"/>
      <c r="CE28" s="23"/>
      <c r="CF28" s="157"/>
      <c r="CG28" s="158"/>
      <c r="CH28" s="158"/>
      <c r="CI28" s="158"/>
      <c r="CJ28" s="158"/>
      <c r="CK28" s="158"/>
      <c r="CL28" s="158"/>
      <c r="CM28" s="158"/>
      <c r="CN28" s="159"/>
      <c r="CO28" s="7"/>
      <c r="CP28" s="13" t="str">
        <f>IF(BU28="","",CF28/BU28)</f>
        <v/>
      </c>
      <c r="CQ28" s="7"/>
      <c r="CR28" s="7"/>
      <c r="CS28" s="7"/>
      <c r="CT28" s="7"/>
      <c r="CU28" s="7"/>
      <c r="CV28" s="7"/>
    </row>
    <row r="29" spans="1:100" ht="3" customHeight="1" x14ac:dyDescent="0.4">
      <c r="A29" s="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24"/>
      <c r="X29" s="24"/>
      <c r="Y29" s="36"/>
      <c r="Z29" s="36"/>
      <c r="AA29" s="37"/>
      <c r="AB29" s="37"/>
      <c r="AC29" s="37"/>
      <c r="AD29" s="37"/>
      <c r="AE29" s="38"/>
      <c r="AF29" s="39"/>
      <c r="AG29" s="25"/>
      <c r="AH29" s="7"/>
      <c r="AI29" s="29"/>
      <c r="AJ29" s="29"/>
      <c r="AK29" s="29"/>
      <c r="AL29" s="29"/>
      <c r="AM29" s="29"/>
      <c r="AN29" s="29"/>
      <c r="AO29" s="29"/>
      <c r="AP29" s="29"/>
      <c r="AQ29" s="7"/>
      <c r="AR29" s="7"/>
      <c r="AS29" s="7"/>
      <c r="AT29" s="7"/>
      <c r="AU29" s="7"/>
      <c r="AV29" s="7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6"/>
      <c r="CN29" s="26"/>
      <c r="CO29" s="7"/>
      <c r="CP29" s="12"/>
      <c r="CQ29" s="7"/>
      <c r="CR29" s="7"/>
      <c r="CS29" s="7"/>
      <c r="CT29" s="7"/>
      <c r="CU29" s="7"/>
      <c r="CV29" s="7"/>
    </row>
    <row r="30" spans="1:100" ht="6" customHeight="1" x14ac:dyDescent="0.4">
      <c r="A30" s="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24"/>
      <c r="X30" s="24"/>
      <c r="Y30" s="36"/>
      <c r="Z30" s="36"/>
      <c r="AA30" s="37"/>
      <c r="AB30" s="37"/>
      <c r="AC30" s="37"/>
      <c r="AD30" s="37"/>
      <c r="AE30" s="38"/>
      <c r="AF30" s="39"/>
      <c r="AG30" s="25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28"/>
      <c r="AS30" s="28"/>
      <c r="AT30" s="28"/>
      <c r="AU30" s="28"/>
      <c r="AV30" s="28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3"/>
      <c r="BH30" s="23"/>
      <c r="BI30" s="23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7"/>
      <c r="CP30" s="12"/>
      <c r="CQ30" s="7"/>
      <c r="CR30" s="7"/>
      <c r="CS30" s="7"/>
      <c r="CT30" s="7"/>
      <c r="CU30" s="7"/>
      <c r="CV30" s="7"/>
    </row>
    <row r="31" spans="1:100" ht="3" customHeight="1" x14ac:dyDescent="0.4">
      <c r="A31" s="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24"/>
      <c r="X31" s="24"/>
      <c r="Y31" s="36"/>
      <c r="Z31" s="36"/>
      <c r="AA31" s="37"/>
      <c r="AB31" s="37"/>
      <c r="AC31" s="37"/>
      <c r="AD31" s="37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3"/>
      <c r="BH31" s="23"/>
      <c r="BI31" s="23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7"/>
      <c r="CP31" s="12"/>
      <c r="CQ31" s="7"/>
      <c r="CR31" s="7"/>
      <c r="CS31" s="7"/>
      <c r="CT31" s="7"/>
      <c r="CU31" s="7"/>
      <c r="CV31" s="7"/>
    </row>
    <row r="32" spans="1:100" ht="18" customHeight="1" x14ac:dyDescent="0.4">
      <c r="A32" s="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24"/>
      <c r="X32" s="24"/>
      <c r="Y32" s="93"/>
      <c r="Z32" s="93"/>
      <c r="AA32" s="64" t="str">
        <f>IF(Y32="","",IF(Y32=1,"10%課税",IF(Y32=2,"軽8％課税",IF(Y32=3,"非課税",IF(Y32=0,"不課税","区分エラー")))))</f>
        <v/>
      </c>
      <c r="AB32" s="64"/>
      <c r="AC32" s="64"/>
      <c r="AD32" s="64"/>
      <c r="AE32" s="64"/>
      <c r="AF32" s="64"/>
      <c r="AG32" s="25"/>
      <c r="AH32" s="94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6"/>
      <c r="AV32" s="7"/>
      <c r="AW32" s="118"/>
      <c r="AX32" s="119"/>
      <c r="AY32" s="119"/>
      <c r="AZ32" s="119"/>
      <c r="BA32" s="119"/>
      <c r="BB32" s="119"/>
      <c r="BC32" s="119"/>
      <c r="BD32" s="119"/>
      <c r="BE32" s="120"/>
      <c r="BF32" s="23"/>
      <c r="BG32" s="87"/>
      <c r="BH32" s="88"/>
      <c r="BI32" s="89"/>
      <c r="BK32" s="55" t="str">
        <f>IF(AW32="","",BU32/AW32)</f>
        <v/>
      </c>
      <c r="BL32" s="56"/>
      <c r="BM32" s="56"/>
      <c r="BN32" s="56"/>
      <c r="BO32" s="56"/>
      <c r="BP32" s="56"/>
      <c r="BQ32" s="56"/>
      <c r="BR32" s="56"/>
      <c r="BS32" s="57"/>
      <c r="BT32" s="23"/>
      <c r="BU32" s="157"/>
      <c r="BV32" s="158"/>
      <c r="BW32" s="158"/>
      <c r="BX32" s="158"/>
      <c r="BY32" s="158"/>
      <c r="BZ32" s="158"/>
      <c r="CA32" s="158"/>
      <c r="CB32" s="158"/>
      <c r="CC32" s="158"/>
      <c r="CD32" s="159"/>
      <c r="CE32" s="23"/>
      <c r="CF32" s="157"/>
      <c r="CG32" s="158"/>
      <c r="CH32" s="158"/>
      <c r="CI32" s="158"/>
      <c r="CJ32" s="158"/>
      <c r="CK32" s="158"/>
      <c r="CL32" s="158"/>
      <c r="CM32" s="158"/>
      <c r="CN32" s="159"/>
      <c r="CO32" s="7"/>
      <c r="CP32" s="13" t="str">
        <f>IF(BU32="","",CF32/BU32)</f>
        <v/>
      </c>
      <c r="CQ32" s="7"/>
      <c r="CR32" s="7"/>
      <c r="CS32" s="7"/>
      <c r="CT32" s="7"/>
      <c r="CU32" s="7"/>
      <c r="CV32" s="7"/>
    </row>
    <row r="33" spans="1:100" ht="3" customHeight="1" x14ac:dyDescent="0.4">
      <c r="A33" s="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24"/>
      <c r="X33" s="24"/>
      <c r="Y33" s="36"/>
      <c r="Z33" s="36"/>
      <c r="AA33" s="37"/>
      <c r="AB33" s="37"/>
      <c r="AC33" s="37"/>
      <c r="AD33" s="37"/>
      <c r="AE33" s="38"/>
      <c r="AF33" s="39"/>
      <c r="AG33" s="25"/>
      <c r="AH33" s="7"/>
      <c r="AI33" s="29"/>
      <c r="AJ33" s="29"/>
      <c r="AK33" s="29"/>
      <c r="AL33" s="29"/>
      <c r="AM33" s="29"/>
      <c r="AN33" s="29"/>
      <c r="AO33" s="29"/>
      <c r="AP33" s="29"/>
      <c r="AQ33" s="7"/>
      <c r="AR33" s="7"/>
      <c r="AS33" s="7"/>
      <c r="AT33" s="7"/>
      <c r="AU33" s="7"/>
      <c r="AV33" s="7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6"/>
      <c r="CN33" s="26"/>
      <c r="CO33" s="7"/>
      <c r="CP33" s="12"/>
      <c r="CQ33" s="7"/>
      <c r="CR33" s="7"/>
      <c r="CS33" s="7"/>
      <c r="CT33" s="7"/>
      <c r="CU33" s="7"/>
      <c r="CV33" s="7"/>
    </row>
    <row r="34" spans="1:100" ht="6" customHeight="1" x14ac:dyDescent="0.4">
      <c r="A34" s="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24"/>
      <c r="X34" s="24"/>
      <c r="Y34" s="36"/>
      <c r="Z34" s="36"/>
      <c r="AA34" s="37"/>
      <c r="AB34" s="37"/>
      <c r="AC34" s="37"/>
      <c r="AD34" s="37"/>
      <c r="AE34" s="38"/>
      <c r="AF34" s="39"/>
      <c r="AG34" s="25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28"/>
      <c r="AS34" s="28"/>
      <c r="AT34" s="28"/>
      <c r="AU34" s="28"/>
      <c r="AV34" s="28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3"/>
      <c r="BH34" s="23"/>
      <c r="BI34" s="23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7"/>
      <c r="CP34" s="12"/>
      <c r="CQ34" s="7"/>
      <c r="CR34" s="7"/>
      <c r="CS34" s="7"/>
      <c r="CT34" s="7"/>
      <c r="CU34" s="7"/>
      <c r="CV34" s="7"/>
    </row>
    <row r="35" spans="1:100" ht="3" customHeight="1" x14ac:dyDescent="0.4">
      <c r="A35" s="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24"/>
      <c r="X35" s="24"/>
      <c r="Y35" s="36"/>
      <c r="Z35" s="36"/>
      <c r="AA35" s="37"/>
      <c r="AB35" s="37"/>
      <c r="AC35" s="37"/>
      <c r="AD35" s="37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3"/>
      <c r="BH35" s="23"/>
      <c r="BI35" s="23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7"/>
      <c r="CP35" s="12"/>
      <c r="CQ35" s="7"/>
      <c r="CR35" s="7"/>
      <c r="CS35" s="7"/>
      <c r="CT35" s="7"/>
      <c r="CU35" s="7"/>
      <c r="CV35" s="7"/>
    </row>
    <row r="36" spans="1:100" ht="18" customHeight="1" x14ac:dyDescent="0.4">
      <c r="A36" s="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24"/>
      <c r="X36" s="24"/>
      <c r="Y36" s="93"/>
      <c r="Z36" s="93"/>
      <c r="AA36" s="64" t="str">
        <f>IF(Y36="","",IF(Y36=1,"10%課税",IF(Y36=2,"軽8％課税",IF(Y36=3,"非課税",IF(Y36=0,"不課税","区分エラー")))))</f>
        <v/>
      </c>
      <c r="AB36" s="64"/>
      <c r="AC36" s="64"/>
      <c r="AD36" s="64"/>
      <c r="AE36" s="64"/>
      <c r="AF36" s="64"/>
      <c r="AG36" s="25"/>
      <c r="AH36" s="94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6"/>
      <c r="AV36" s="7"/>
      <c r="AW36" s="118"/>
      <c r="AX36" s="119"/>
      <c r="AY36" s="119"/>
      <c r="AZ36" s="119"/>
      <c r="BA36" s="119"/>
      <c r="BB36" s="119"/>
      <c r="BC36" s="119"/>
      <c r="BD36" s="119"/>
      <c r="BE36" s="120"/>
      <c r="BF36" s="23"/>
      <c r="BG36" s="87"/>
      <c r="BH36" s="88"/>
      <c r="BI36" s="89"/>
      <c r="BK36" s="55" t="str">
        <f>IF(AW36="","",BU36/AW36)</f>
        <v/>
      </c>
      <c r="BL36" s="56"/>
      <c r="BM36" s="56"/>
      <c r="BN36" s="56"/>
      <c r="BO36" s="56"/>
      <c r="BP36" s="56"/>
      <c r="BQ36" s="56"/>
      <c r="BR36" s="56"/>
      <c r="BS36" s="57"/>
      <c r="BT36" s="23"/>
      <c r="BU36" s="157"/>
      <c r="BV36" s="158"/>
      <c r="BW36" s="158"/>
      <c r="BX36" s="158"/>
      <c r="BY36" s="158"/>
      <c r="BZ36" s="158"/>
      <c r="CA36" s="158"/>
      <c r="CB36" s="158"/>
      <c r="CC36" s="158"/>
      <c r="CD36" s="159"/>
      <c r="CE36" s="23"/>
      <c r="CF36" s="157"/>
      <c r="CG36" s="158"/>
      <c r="CH36" s="158"/>
      <c r="CI36" s="158"/>
      <c r="CJ36" s="158"/>
      <c r="CK36" s="158"/>
      <c r="CL36" s="158"/>
      <c r="CM36" s="158"/>
      <c r="CN36" s="159"/>
      <c r="CO36" s="7"/>
      <c r="CP36" s="13" t="str">
        <f>IF(BU36="","",CF36/BU36)</f>
        <v/>
      </c>
      <c r="CQ36" s="7"/>
      <c r="CR36" s="7"/>
      <c r="CS36" s="7"/>
      <c r="CT36" s="7"/>
      <c r="CU36" s="7"/>
      <c r="CV36" s="7"/>
    </row>
    <row r="37" spans="1:100" ht="3" customHeight="1" x14ac:dyDescent="0.4">
      <c r="A37" s="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24"/>
      <c r="X37" s="24"/>
      <c r="Y37" s="36"/>
      <c r="Z37" s="36"/>
      <c r="AA37" s="37"/>
      <c r="AB37" s="37"/>
      <c r="AC37" s="37"/>
      <c r="AD37" s="37"/>
      <c r="AE37" s="38"/>
      <c r="AF37" s="39"/>
      <c r="AG37" s="25"/>
      <c r="AH37" s="7"/>
      <c r="AI37" s="29"/>
      <c r="AJ37" s="29"/>
      <c r="AK37" s="29"/>
      <c r="AL37" s="29"/>
      <c r="AM37" s="29"/>
      <c r="AN37" s="29"/>
      <c r="AO37" s="29"/>
      <c r="AP37" s="29"/>
      <c r="AQ37" s="7"/>
      <c r="AR37" s="7"/>
      <c r="AS37" s="7"/>
      <c r="AT37" s="7"/>
      <c r="AU37" s="7"/>
      <c r="AV37" s="7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6"/>
      <c r="CN37" s="26"/>
      <c r="CO37" s="7"/>
      <c r="CP37" s="12"/>
      <c r="CQ37" s="7"/>
      <c r="CR37" s="7"/>
      <c r="CS37" s="7"/>
      <c r="CT37" s="7"/>
      <c r="CU37" s="7"/>
      <c r="CV37" s="7"/>
    </row>
    <row r="38" spans="1:100" ht="6" customHeight="1" x14ac:dyDescent="0.4">
      <c r="A38" s="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24"/>
      <c r="X38" s="24"/>
      <c r="Y38" s="36"/>
      <c r="Z38" s="36"/>
      <c r="AA38" s="37"/>
      <c r="AB38" s="37"/>
      <c r="AC38" s="37"/>
      <c r="AD38" s="37"/>
      <c r="AE38" s="38"/>
      <c r="AF38" s="39"/>
      <c r="AG38" s="25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28"/>
      <c r="AS38" s="28"/>
      <c r="AT38" s="28"/>
      <c r="AU38" s="28"/>
      <c r="AV38" s="28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3"/>
      <c r="BH38" s="23"/>
      <c r="BI38" s="23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7"/>
      <c r="CP38" s="12"/>
      <c r="CQ38" s="7"/>
      <c r="CR38" s="7"/>
      <c r="CS38" s="7"/>
      <c r="CT38" s="7"/>
      <c r="CU38" s="7"/>
      <c r="CV38" s="7"/>
    </row>
    <row r="39" spans="1:100" ht="3" customHeight="1" x14ac:dyDescent="0.4">
      <c r="A39" s="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24"/>
      <c r="X39" s="24"/>
      <c r="Y39" s="36"/>
      <c r="Z39" s="36"/>
      <c r="AA39" s="37"/>
      <c r="AB39" s="37"/>
      <c r="AC39" s="37"/>
      <c r="AD39" s="37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3"/>
      <c r="BH39" s="23"/>
      <c r="BI39" s="23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7"/>
      <c r="CP39" s="12"/>
      <c r="CQ39" s="7"/>
      <c r="CR39" s="7"/>
      <c r="CS39" s="7"/>
      <c r="CT39" s="7"/>
      <c r="CU39" s="7"/>
      <c r="CV39" s="7"/>
    </row>
    <row r="40" spans="1:100" ht="18" customHeight="1" x14ac:dyDescent="0.4">
      <c r="A40" s="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24"/>
      <c r="X40" s="24"/>
      <c r="Y40" s="93"/>
      <c r="Z40" s="93"/>
      <c r="AA40" s="64" t="str">
        <f>IF(Y40="","",IF(Y40=1,"10%課税",IF(Y40=2,"軽8％課税",IF(Y40=3,"非課税",IF(Y40=0,"不課税","区分エラー")))))</f>
        <v/>
      </c>
      <c r="AB40" s="64"/>
      <c r="AC40" s="64"/>
      <c r="AD40" s="64"/>
      <c r="AE40" s="64"/>
      <c r="AF40" s="64"/>
      <c r="AG40" s="25"/>
      <c r="AH40" s="94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6"/>
      <c r="AV40" s="7"/>
      <c r="AW40" s="118"/>
      <c r="AX40" s="119"/>
      <c r="AY40" s="119"/>
      <c r="AZ40" s="119"/>
      <c r="BA40" s="119"/>
      <c r="BB40" s="119"/>
      <c r="BC40" s="119"/>
      <c r="BD40" s="119"/>
      <c r="BE40" s="120"/>
      <c r="BF40" s="23"/>
      <c r="BG40" s="87"/>
      <c r="BH40" s="88"/>
      <c r="BI40" s="89"/>
      <c r="BK40" s="55" t="str">
        <f>IF(AW40="","",BU40/AW40)</f>
        <v/>
      </c>
      <c r="BL40" s="56"/>
      <c r="BM40" s="56"/>
      <c r="BN40" s="56"/>
      <c r="BO40" s="56"/>
      <c r="BP40" s="56"/>
      <c r="BQ40" s="56"/>
      <c r="BR40" s="56"/>
      <c r="BS40" s="57"/>
      <c r="BT40" s="23"/>
      <c r="BU40" s="157"/>
      <c r="BV40" s="158"/>
      <c r="BW40" s="158"/>
      <c r="BX40" s="158"/>
      <c r="BY40" s="158"/>
      <c r="BZ40" s="158"/>
      <c r="CA40" s="158"/>
      <c r="CB40" s="158"/>
      <c r="CC40" s="158"/>
      <c r="CD40" s="159"/>
      <c r="CE40" s="23"/>
      <c r="CF40" s="157"/>
      <c r="CG40" s="158"/>
      <c r="CH40" s="158"/>
      <c r="CI40" s="158"/>
      <c r="CJ40" s="158"/>
      <c r="CK40" s="158"/>
      <c r="CL40" s="158"/>
      <c r="CM40" s="158"/>
      <c r="CN40" s="159"/>
      <c r="CO40" s="7"/>
      <c r="CP40" s="13" t="str">
        <f>IF(BU40="","",CF40/BU40)</f>
        <v/>
      </c>
      <c r="CQ40" s="7"/>
      <c r="CR40" s="7"/>
      <c r="CS40" s="7"/>
      <c r="CT40" s="7"/>
      <c r="CU40" s="7"/>
      <c r="CV40" s="7"/>
    </row>
    <row r="41" spans="1:100" ht="3" customHeight="1" x14ac:dyDescent="0.4">
      <c r="A41" s="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24"/>
      <c r="X41" s="24"/>
      <c r="Y41" s="37"/>
      <c r="Z41" s="37"/>
      <c r="AA41" s="37"/>
      <c r="AB41" s="37"/>
      <c r="AC41" s="37"/>
      <c r="AD41" s="37"/>
      <c r="AE41" s="38"/>
      <c r="AF41" s="39"/>
      <c r="AG41" s="25"/>
      <c r="AH41" s="7"/>
      <c r="AI41" s="29"/>
      <c r="AJ41" s="29"/>
      <c r="AK41" s="29"/>
      <c r="AL41" s="29"/>
      <c r="AM41" s="29"/>
      <c r="AN41" s="29"/>
      <c r="AO41" s="29"/>
      <c r="AP41" s="29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23"/>
      <c r="BH41" s="23"/>
      <c r="BI41" s="23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12"/>
      <c r="CN41" s="12"/>
      <c r="CO41" s="7"/>
      <c r="CP41" s="12"/>
      <c r="CQ41" s="7"/>
      <c r="CR41" s="7"/>
      <c r="CS41" s="7"/>
      <c r="CT41" s="7"/>
      <c r="CU41" s="7"/>
      <c r="CV41" s="7"/>
    </row>
    <row r="42" spans="1:100" ht="6" customHeight="1" x14ac:dyDescent="0.4">
      <c r="A42" s="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24"/>
      <c r="X42" s="24"/>
      <c r="Y42" s="37"/>
      <c r="Z42" s="37"/>
      <c r="AA42" s="37"/>
      <c r="AB42" s="37"/>
      <c r="AC42" s="37"/>
      <c r="AD42" s="37"/>
      <c r="AE42" s="38"/>
      <c r="AF42" s="39"/>
      <c r="AG42" s="25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3"/>
      <c r="BH42" s="23"/>
      <c r="BI42" s="23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7"/>
      <c r="CP42" s="12"/>
      <c r="CQ42" s="7"/>
      <c r="CR42" s="7"/>
      <c r="CS42" s="7"/>
      <c r="CT42" s="7"/>
      <c r="CU42" s="7"/>
      <c r="CV42" s="7"/>
    </row>
    <row r="43" spans="1:100" ht="3" customHeight="1" x14ac:dyDescent="0.4">
      <c r="A43" s="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24"/>
      <c r="X43" s="24"/>
      <c r="Y43" s="37"/>
      <c r="Z43" s="37"/>
      <c r="AA43" s="37"/>
      <c r="AB43" s="37"/>
      <c r="AC43" s="37"/>
      <c r="AD43" s="37"/>
      <c r="AE43" s="38"/>
      <c r="AF43" s="39"/>
      <c r="AG43" s="25"/>
      <c r="AH43" s="7"/>
      <c r="AI43" s="17"/>
      <c r="AJ43" s="17"/>
      <c r="AK43" s="17"/>
      <c r="AL43" s="17"/>
      <c r="AM43" s="17"/>
      <c r="AN43" s="17"/>
      <c r="AO43" s="17"/>
      <c r="AP43" s="1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23"/>
      <c r="BH43" s="23"/>
      <c r="BI43" s="23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12"/>
      <c r="CN43" s="12"/>
      <c r="CO43" s="7"/>
      <c r="CP43" s="12"/>
      <c r="CQ43" s="7"/>
      <c r="CR43" s="7"/>
      <c r="CS43" s="7"/>
      <c r="CT43" s="7"/>
      <c r="CU43" s="7"/>
      <c r="CV43" s="7"/>
    </row>
    <row r="44" spans="1:100" ht="18" customHeight="1" x14ac:dyDescent="0.4">
      <c r="A44" s="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24"/>
      <c r="X44" s="24"/>
      <c r="Y44" s="93"/>
      <c r="Z44" s="93"/>
      <c r="AA44" s="64" t="str">
        <f>IF(Y44="","",IF(Y44=1,"10%課税",IF(Y44=2,"軽8％課税",IF(Y44=3,"非課税",IF(Y44=0,"不課税","区分エラー")))))</f>
        <v/>
      </c>
      <c r="AB44" s="64"/>
      <c r="AC44" s="64"/>
      <c r="AD44" s="64"/>
      <c r="AE44" s="64"/>
      <c r="AF44" s="64"/>
      <c r="AG44" s="25"/>
      <c r="AH44" s="94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6"/>
      <c r="AV44" s="7"/>
      <c r="AW44" s="118"/>
      <c r="AX44" s="119"/>
      <c r="AY44" s="119"/>
      <c r="AZ44" s="119"/>
      <c r="BA44" s="119"/>
      <c r="BB44" s="119"/>
      <c r="BC44" s="119"/>
      <c r="BD44" s="119"/>
      <c r="BE44" s="120"/>
      <c r="BF44" s="23"/>
      <c r="BG44" s="87"/>
      <c r="BH44" s="88"/>
      <c r="BI44" s="89"/>
      <c r="BK44" s="55" t="str">
        <f>IF(AW44="","",BU44/AW44)</f>
        <v/>
      </c>
      <c r="BL44" s="56"/>
      <c r="BM44" s="56"/>
      <c r="BN44" s="56"/>
      <c r="BO44" s="56"/>
      <c r="BP44" s="56"/>
      <c r="BQ44" s="56"/>
      <c r="BR44" s="56"/>
      <c r="BS44" s="57"/>
      <c r="BT44" s="23"/>
      <c r="BU44" s="157"/>
      <c r="BV44" s="158"/>
      <c r="BW44" s="158"/>
      <c r="BX44" s="158"/>
      <c r="BY44" s="158"/>
      <c r="BZ44" s="158"/>
      <c r="CA44" s="158"/>
      <c r="CB44" s="158"/>
      <c r="CC44" s="158"/>
      <c r="CD44" s="159"/>
      <c r="CE44" s="23"/>
      <c r="CF44" s="157"/>
      <c r="CG44" s="158"/>
      <c r="CH44" s="158"/>
      <c r="CI44" s="158"/>
      <c r="CJ44" s="158"/>
      <c r="CK44" s="158"/>
      <c r="CL44" s="158"/>
      <c r="CM44" s="158"/>
      <c r="CN44" s="159"/>
      <c r="CO44" s="7"/>
      <c r="CP44" s="13" t="str">
        <f>IF(BU44="","",CF44/BU44)</f>
        <v/>
      </c>
      <c r="CQ44" s="7"/>
      <c r="CR44" s="7"/>
      <c r="CS44" s="7"/>
      <c r="CT44" s="7"/>
      <c r="CU44" s="7"/>
      <c r="CV44" s="7"/>
    </row>
    <row r="45" spans="1:100" ht="3" customHeight="1" x14ac:dyDescent="0.4">
      <c r="A45" s="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24"/>
      <c r="X45" s="24"/>
      <c r="Y45" s="24"/>
      <c r="Z45" s="24"/>
      <c r="AA45" s="24"/>
      <c r="AB45" s="24"/>
      <c r="AC45" s="24"/>
      <c r="AD45" s="24"/>
      <c r="AE45" s="7"/>
      <c r="AF45" s="25"/>
      <c r="AG45" s="25"/>
      <c r="AH45" s="7"/>
      <c r="AI45" s="29"/>
      <c r="AJ45" s="29"/>
      <c r="AK45" s="29"/>
      <c r="AL45" s="29"/>
      <c r="AM45" s="29"/>
      <c r="AN45" s="29"/>
      <c r="AO45" s="29"/>
      <c r="AP45" s="29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12"/>
      <c r="CJ45" s="12"/>
      <c r="CK45" s="12"/>
      <c r="CL45" s="12"/>
      <c r="CM45" s="12"/>
      <c r="CN45" s="7"/>
      <c r="CO45" s="7"/>
      <c r="CP45" s="12"/>
      <c r="CQ45" s="7"/>
      <c r="CR45" s="7"/>
      <c r="CS45" s="7"/>
      <c r="CT45" s="7"/>
      <c r="CU45" s="7"/>
      <c r="CV45" s="7"/>
    </row>
    <row r="46" spans="1:100" ht="10.5" customHeight="1" x14ac:dyDescent="0.4">
      <c r="A46" s="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24"/>
      <c r="X46" s="24"/>
      <c r="Y46" s="24"/>
      <c r="Z46" s="24"/>
      <c r="AA46" s="24"/>
      <c r="AB46" s="24"/>
      <c r="AC46" s="24"/>
      <c r="AD46" s="24"/>
      <c r="AE46" s="7"/>
      <c r="AF46" s="25"/>
      <c r="AG46" s="25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4"/>
      <c r="CO46" s="7"/>
      <c r="CP46" s="12"/>
      <c r="CQ46" s="7"/>
      <c r="CR46" s="7"/>
      <c r="CS46" s="7"/>
      <c r="CT46" s="7"/>
      <c r="CU46" s="7"/>
      <c r="CV46" s="7"/>
    </row>
    <row r="47" spans="1:100" ht="3" customHeight="1" x14ac:dyDescent="0.4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30"/>
      <c r="BF47" s="30"/>
      <c r="BG47" s="30"/>
      <c r="BH47" s="30"/>
      <c r="BI47" s="30"/>
      <c r="BJ47" s="30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4"/>
      <c r="CO47" s="7"/>
      <c r="CP47" s="12"/>
      <c r="CQ47" s="7"/>
      <c r="CR47" s="7"/>
      <c r="CS47" s="7"/>
      <c r="CT47" s="7"/>
      <c r="CU47" s="7"/>
      <c r="CV47" s="7"/>
    </row>
    <row r="48" spans="1:100" ht="9" customHeight="1" x14ac:dyDescent="0.4">
      <c r="A48" s="7"/>
      <c r="B48" s="7"/>
      <c r="C48" s="7"/>
      <c r="D48" s="97"/>
      <c r="E48" s="97"/>
      <c r="F48" s="97"/>
      <c r="G48" s="97"/>
      <c r="H48" s="97"/>
      <c r="I48" s="97"/>
      <c r="J48" s="97"/>
      <c r="K48" s="97"/>
      <c r="L48" s="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28"/>
      <c r="X48" s="7"/>
      <c r="Y48" s="7"/>
      <c r="Z48" s="7"/>
      <c r="AA48" s="7"/>
      <c r="AB48" s="7"/>
      <c r="AC48" s="7"/>
      <c r="AD48" s="7"/>
      <c r="AE48" s="22"/>
      <c r="AF48" s="22"/>
      <c r="AG48" s="22"/>
      <c r="AH48" s="2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7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31"/>
      <c r="BF48" s="161" t="s">
        <v>19</v>
      </c>
      <c r="BG48" s="162"/>
      <c r="BH48" s="162"/>
      <c r="BI48" s="162"/>
      <c r="BJ48" s="162"/>
      <c r="BK48" s="163"/>
      <c r="BL48" s="7"/>
      <c r="BM48" s="136">
        <f>SUMIF(Y20:Z44,1,BU20:CD44)</f>
        <v>0</v>
      </c>
      <c r="BN48" s="137"/>
      <c r="BO48" s="137"/>
      <c r="BP48" s="137"/>
      <c r="BQ48" s="137"/>
      <c r="BR48" s="137"/>
      <c r="BS48" s="137"/>
      <c r="BT48" s="137"/>
      <c r="BU48" s="137"/>
      <c r="BV48" s="138"/>
      <c r="BW48" s="7"/>
      <c r="BX48" s="136">
        <f>SUMIF(Y20:Z44,1,CF20:CN44)</f>
        <v>0</v>
      </c>
      <c r="BY48" s="137"/>
      <c r="BZ48" s="137"/>
      <c r="CA48" s="137"/>
      <c r="CB48" s="137"/>
      <c r="CC48" s="137"/>
      <c r="CD48" s="137"/>
      <c r="CE48" s="137"/>
      <c r="CF48" s="138"/>
      <c r="CG48" s="7"/>
      <c r="CH48" s="7"/>
      <c r="CI48" s="7"/>
      <c r="CJ48" s="7"/>
      <c r="CK48" s="7"/>
      <c r="CL48" s="7"/>
      <c r="CM48" s="7"/>
      <c r="CN48" s="7"/>
      <c r="CO48" s="7"/>
      <c r="CP48" s="12"/>
      <c r="CQ48" s="7"/>
      <c r="CR48" s="7"/>
      <c r="CS48" s="7"/>
      <c r="CT48" s="7"/>
      <c r="CU48" s="7"/>
      <c r="CV48" s="7"/>
    </row>
    <row r="49" spans="1:100" ht="9" customHeight="1" x14ac:dyDescent="0.4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144"/>
      <c r="V49" s="145"/>
      <c r="W49" s="167"/>
      <c r="X49" s="168"/>
      <c r="Y49" s="168"/>
      <c r="Z49" s="168"/>
      <c r="AA49" s="168"/>
      <c r="AB49" s="168"/>
      <c r="AC49" s="167"/>
      <c r="AD49" s="168"/>
      <c r="AE49" s="168"/>
      <c r="AF49" s="168"/>
      <c r="AG49" s="168"/>
      <c r="AH49" s="168"/>
      <c r="AI49" s="167"/>
      <c r="AJ49" s="168"/>
      <c r="AK49" s="168"/>
      <c r="AL49" s="168"/>
      <c r="AM49" s="168"/>
      <c r="AN49" s="168"/>
      <c r="AO49" s="167"/>
      <c r="AP49" s="168"/>
      <c r="AQ49" s="168"/>
      <c r="AR49" s="168"/>
      <c r="AS49" s="168"/>
      <c r="AT49" s="168"/>
      <c r="AU49" s="167"/>
      <c r="AV49" s="168"/>
      <c r="AW49" s="168"/>
      <c r="AX49" s="168"/>
      <c r="AY49" s="168"/>
      <c r="AZ49" s="168"/>
      <c r="BA49" s="7"/>
      <c r="BB49" s="7"/>
      <c r="BC49" s="7"/>
      <c r="BD49" s="31"/>
      <c r="BF49" s="164"/>
      <c r="BG49" s="165"/>
      <c r="BH49" s="165"/>
      <c r="BI49" s="165"/>
      <c r="BJ49" s="165"/>
      <c r="BK49" s="166"/>
      <c r="BL49" s="7"/>
      <c r="BM49" s="139"/>
      <c r="BN49" s="140"/>
      <c r="BO49" s="140"/>
      <c r="BP49" s="140"/>
      <c r="BQ49" s="140"/>
      <c r="BR49" s="140"/>
      <c r="BS49" s="140"/>
      <c r="BT49" s="140"/>
      <c r="BU49" s="140"/>
      <c r="BV49" s="141"/>
      <c r="BW49" s="7"/>
      <c r="BX49" s="139"/>
      <c r="BY49" s="140"/>
      <c r="BZ49" s="140"/>
      <c r="CA49" s="140"/>
      <c r="CB49" s="140"/>
      <c r="CC49" s="140"/>
      <c r="CD49" s="140"/>
      <c r="CE49" s="140"/>
      <c r="CF49" s="141"/>
      <c r="CG49" s="7"/>
      <c r="CH49" s="7"/>
      <c r="CI49" s="7"/>
      <c r="CJ49" s="7"/>
      <c r="CK49" s="7"/>
      <c r="CL49" s="7"/>
      <c r="CM49" s="7"/>
      <c r="CN49" s="7"/>
      <c r="CO49" s="7"/>
      <c r="CP49" s="12"/>
      <c r="CQ49" s="7"/>
      <c r="CR49" s="7"/>
      <c r="CS49" s="7"/>
      <c r="CT49" s="7"/>
      <c r="CU49" s="7"/>
      <c r="CV49" s="7"/>
    </row>
    <row r="50" spans="1:100" ht="3" customHeight="1" x14ac:dyDescent="0.4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145"/>
      <c r="V50" s="145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7"/>
      <c r="BB50" s="7"/>
      <c r="BC50" s="7"/>
      <c r="BD50" s="7"/>
      <c r="BF50" s="20"/>
      <c r="BG50" s="20"/>
      <c r="BH50" s="20"/>
      <c r="BI50" s="20"/>
      <c r="BJ50" s="20"/>
      <c r="BK50" s="20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12"/>
      <c r="CQ50" s="7"/>
      <c r="CR50" s="7"/>
      <c r="CS50" s="7"/>
      <c r="CT50" s="7"/>
      <c r="CU50" s="7"/>
      <c r="CV50" s="7"/>
    </row>
    <row r="51" spans="1:100" ht="9" customHeight="1" x14ac:dyDescent="0.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145"/>
      <c r="V51" s="145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7"/>
      <c r="BB51" s="7"/>
      <c r="BC51" s="7"/>
      <c r="BD51" s="7"/>
      <c r="BF51" s="161" t="s">
        <v>20</v>
      </c>
      <c r="BG51" s="162"/>
      <c r="BH51" s="162"/>
      <c r="BI51" s="162"/>
      <c r="BJ51" s="162"/>
      <c r="BK51" s="163"/>
      <c r="BL51" s="7"/>
      <c r="BM51" s="136">
        <f>SUMIF(Y20:Z44,2,BU20:CD44)</f>
        <v>0</v>
      </c>
      <c r="BN51" s="137"/>
      <c r="BO51" s="137"/>
      <c r="BP51" s="137"/>
      <c r="BQ51" s="137"/>
      <c r="BR51" s="137"/>
      <c r="BS51" s="137"/>
      <c r="BT51" s="137"/>
      <c r="BU51" s="137"/>
      <c r="BV51" s="138"/>
      <c r="BW51" s="7"/>
      <c r="BX51" s="136">
        <f>SUMIF(Y20:Z44,2,CF20:CN44)</f>
        <v>0</v>
      </c>
      <c r="BY51" s="137"/>
      <c r="BZ51" s="137"/>
      <c r="CA51" s="137"/>
      <c r="CB51" s="137"/>
      <c r="CC51" s="137"/>
      <c r="CD51" s="137"/>
      <c r="CE51" s="137"/>
      <c r="CF51" s="138"/>
      <c r="CG51" s="7"/>
      <c r="CH51" s="7"/>
      <c r="CI51" s="7"/>
      <c r="CJ51" s="7"/>
      <c r="CK51" s="7"/>
      <c r="CL51" s="7"/>
      <c r="CM51" s="7"/>
      <c r="CN51" s="7"/>
      <c r="CO51" s="7"/>
      <c r="CP51" s="12"/>
      <c r="CQ51" s="7"/>
      <c r="CR51" s="7"/>
      <c r="CS51" s="7"/>
      <c r="CT51" s="7"/>
      <c r="CU51" s="7"/>
      <c r="CV51" s="7"/>
    </row>
    <row r="52" spans="1:100" ht="9" customHeight="1" x14ac:dyDescent="0.4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145"/>
      <c r="V52" s="145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7"/>
      <c r="BB52" s="7"/>
      <c r="BC52" s="7"/>
      <c r="BD52" s="7"/>
      <c r="BF52" s="164"/>
      <c r="BG52" s="165"/>
      <c r="BH52" s="165"/>
      <c r="BI52" s="165"/>
      <c r="BJ52" s="165"/>
      <c r="BK52" s="166"/>
      <c r="BL52" s="7"/>
      <c r="BM52" s="139"/>
      <c r="BN52" s="140"/>
      <c r="BO52" s="140"/>
      <c r="BP52" s="140"/>
      <c r="BQ52" s="140"/>
      <c r="BR52" s="140"/>
      <c r="BS52" s="140"/>
      <c r="BT52" s="140"/>
      <c r="BU52" s="140"/>
      <c r="BV52" s="141"/>
      <c r="BW52" s="7"/>
      <c r="BX52" s="139"/>
      <c r="BY52" s="140"/>
      <c r="BZ52" s="140"/>
      <c r="CA52" s="140"/>
      <c r="CB52" s="140"/>
      <c r="CC52" s="140"/>
      <c r="CD52" s="140"/>
      <c r="CE52" s="140"/>
      <c r="CF52" s="141"/>
      <c r="CG52" s="7"/>
      <c r="CH52" s="7"/>
      <c r="CI52" s="7"/>
      <c r="CJ52" s="7"/>
      <c r="CK52" s="7"/>
      <c r="CL52" s="7"/>
      <c r="CM52" s="7"/>
      <c r="CN52" s="7"/>
      <c r="CO52" s="7"/>
      <c r="CP52" s="12"/>
      <c r="CQ52" s="7"/>
      <c r="CR52" s="7"/>
      <c r="CS52" s="7"/>
      <c r="CT52" s="7"/>
      <c r="CU52" s="7"/>
      <c r="CV52" s="7"/>
    </row>
    <row r="53" spans="1:100" ht="3" customHeight="1" thickBot="1" x14ac:dyDescent="0.4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145"/>
      <c r="V53" s="145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7"/>
      <c r="BB53" s="7"/>
      <c r="BC53" s="7"/>
      <c r="BD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12"/>
      <c r="CQ53" s="7"/>
      <c r="CR53" s="7"/>
      <c r="CS53" s="7"/>
      <c r="CT53" s="7"/>
      <c r="CU53" s="7"/>
      <c r="CV53" s="7"/>
    </row>
    <row r="54" spans="1:100" ht="9.9499999999999993" customHeight="1" x14ac:dyDescent="0.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145"/>
      <c r="V54" s="145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168"/>
      <c r="AT54" s="168"/>
      <c r="AU54" s="168"/>
      <c r="AV54" s="168"/>
      <c r="AW54" s="168"/>
      <c r="AX54" s="168"/>
      <c r="AY54" s="168"/>
      <c r="AZ54" s="168"/>
      <c r="BA54" s="7"/>
      <c r="BB54" s="7"/>
      <c r="BC54" s="7"/>
      <c r="BD54" s="7"/>
      <c r="BF54" s="161" t="s">
        <v>27</v>
      </c>
      <c r="BG54" s="162"/>
      <c r="BH54" s="162"/>
      <c r="BI54" s="162"/>
      <c r="BJ54" s="162"/>
      <c r="BK54" s="163"/>
      <c r="BL54" s="7"/>
      <c r="BM54" s="136">
        <f>SUMIF(Y20:Z44,3,BU20:CD44)+SUMIF(Y20:Z44,0,BU20:CD44)</f>
        <v>0</v>
      </c>
      <c r="BN54" s="137"/>
      <c r="BO54" s="137"/>
      <c r="BP54" s="137"/>
      <c r="BQ54" s="137"/>
      <c r="BR54" s="137"/>
      <c r="BS54" s="137"/>
      <c r="BT54" s="137"/>
      <c r="BU54" s="137"/>
      <c r="BV54" s="138"/>
      <c r="BW54" s="7"/>
      <c r="BX54" s="175" t="s">
        <v>21</v>
      </c>
      <c r="BY54" s="176"/>
      <c r="BZ54" s="176"/>
      <c r="CA54" s="177"/>
      <c r="CB54" s="12"/>
      <c r="CC54" s="169">
        <f>BM48+BM51+BM54+BX48+BX51</f>
        <v>0</v>
      </c>
      <c r="CD54" s="170"/>
      <c r="CE54" s="170"/>
      <c r="CF54" s="170"/>
      <c r="CG54" s="170"/>
      <c r="CH54" s="170"/>
      <c r="CI54" s="170"/>
      <c r="CJ54" s="170"/>
      <c r="CK54" s="170"/>
      <c r="CL54" s="170"/>
      <c r="CM54" s="170"/>
      <c r="CN54" s="171"/>
      <c r="CO54" s="7"/>
      <c r="CP54" s="160" t="str">
        <f>IF(SUM(BU20,BU24,BU28,BU32,BU36,BU40,CF20,CF24,CF28,CF32,CF36,CF40,BU44,CF44)=CC54,"","税区分未記入があります")</f>
        <v/>
      </c>
      <c r="CQ54" s="160"/>
      <c r="CR54" s="7"/>
      <c r="CS54" s="7"/>
      <c r="CT54" s="7"/>
      <c r="CU54" s="7"/>
      <c r="CV54" s="7"/>
    </row>
    <row r="55" spans="1:100" ht="9.9499999999999993" customHeight="1" thickBot="1" x14ac:dyDescent="0.4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146"/>
      <c r="V55" s="146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168"/>
      <c r="AK55" s="168"/>
      <c r="AL55" s="168"/>
      <c r="AM55" s="168"/>
      <c r="AN55" s="168"/>
      <c r="AO55" s="168"/>
      <c r="AP55" s="168"/>
      <c r="AQ55" s="168"/>
      <c r="AR55" s="168"/>
      <c r="AS55" s="168"/>
      <c r="AT55" s="168"/>
      <c r="AU55" s="168"/>
      <c r="AV55" s="168"/>
      <c r="AW55" s="168"/>
      <c r="AX55" s="168"/>
      <c r="AY55" s="168"/>
      <c r="AZ55" s="168"/>
      <c r="BA55" s="32"/>
      <c r="BB55" s="32"/>
      <c r="BC55" s="32"/>
      <c r="BD55" s="7"/>
      <c r="BF55" s="164"/>
      <c r="BG55" s="165"/>
      <c r="BH55" s="165"/>
      <c r="BI55" s="165"/>
      <c r="BJ55" s="165"/>
      <c r="BK55" s="166"/>
      <c r="BL55" s="7"/>
      <c r="BM55" s="139"/>
      <c r="BN55" s="140"/>
      <c r="BO55" s="140"/>
      <c r="BP55" s="140"/>
      <c r="BQ55" s="140"/>
      <c r="BR55" s="140"/>
      <c r="BS55" s="140"/>
      <c r="BT55" s="140"/>
      <c r="BU55" s="140"/>
      <c r="BV55" s="141"/>
      <c r="BW55" s="7"/>
      <c r="BX55" s="178"/>
      <c r="BY55" s="179"/>
      <c r="BZ55" s="179"/>
      <c r="CA55" s="180"/>
      <c r="CB55" s="31"/>
      <c r="CC55" s="172"/>
      <c r="CD55" s="173"/>
      <c r="CE55" s="173"/>
      <c r="CF55" s="173"/>
      <c r="CG55" s="173"/>
      <c r="CH55" s="173"/>
      <c r="CI55" s="173"/>
      <c r="CJ55" s="173"/>
      <c r="CK55" s="173"/>
      <c r="CL55" s="173"/>
      <c r="CM55" s="173"/>
      <c r="CN55" s="174"/>
      <c r="CO55" s="7"/>
      <c r="CP55" s="160"/>
      <c r="CQ55" s="160"/>
      <c r="CR55" s="7"/>
      <c r="CS55" s="7"/>
      <c r="CT55" s="7"/>
      <c r="CU55" s="7"/>
      <c r="CV55" s="7"/>
    </row>
    <row r="56" spans="1:100" x14ac:dyDescent="0.4">
      <c r="CP56" s="12"/>
      <c r="CQ56" s="7"/>
      <c r="CR56" s="7"/>
      <c r="CS56" s="7"/>
      <c r="CT56" s="7"/>
      <c r="CU56" s="7"/>
      <c r="CV56" s="7"/>
    </row>
  </sheetData>
  <mergeCells count="123">
    <mergeCell ref="Y32:Z32"/>
    <mergeCell ref="BG32:BI32"/>
    <mergeCell ref="BG36:BI36"/>
    <mergeCell ref="BG40:BI40"/>
    <mergeCell ref="BG44:BI44"/>
    <mergeCell ref="W49:AB55"/>
    <mergeCell ref="AC49:AH55"/>
    <mergeCell ref="Y44:Z44"/>
    <mergeCell ref="AH44:AU44"/>
    <mergeCell ref="AW44:BE44"/>
    <mergeCell ref="BK44:BS44"/>
    <mergeCell ref="Y40:Z40"/>
    <mergeCell ref="AH40:AU40"/>
    <mergeCell ref="AW40:BE40"/>
    <mergeCell ref="BK40:BS40"/>
    <mergeCell ref="AA44:AF44"/>
    <mergeCell ref="CP54:CQ55"/>
    <mergeCell ref="BF48:BK49"/>
    <mergeCell ref="AU49:AZ55"/>
    <mergeCell ref="BU40:CD40"/>
    <mergeCell ref="CF40:CN40"/>
    <mergeCell ref="BU44:CD44"/>
    <mergeCell ref="CF44:CN44"/>
    <mergeCell ref="BF51:BK52"/>
    <mergeCell ref="BU32:CD32"/>
    <mergeCell ref="CF32:CN32"/>
    <mergeCell ref="AH36:AU36"/>
    <mergeCell ref="AW36:BE36"/>
    <mergeCell ref="BK36:BS36"/>
    <mergeCell ref="BU36:CD36"/>
    <mergeCell ref="CF36:CN36"/>
    <mergeCell ref="AI49:AN55"/>
    <mergeCell ref="AO49:AT55"/>
    <mergeCell ref="CC54:CN55"/>
    <mergeCell ref="BM51:BV52"/>
    <mergeCell ref="BX51:CF52"/>
    <mergeCell ref="BM54:BV55"/>
    <mergeCell ref="BK32:BS32"/>
    <mergeCell ref="BF54:BK55"/>
    <mergeCell ref="BX54:CA55"/>
    <mergeCell ref="BK16:BS16"/>
    <mergeCell ref="BG16:BI16"/>
    <mergeCell ref="CK10:CM10"/>
    <mergeCell ref="BK20:BS20"/>
    <mergeCell ref="BU20:CD20"/>
    <mergeCell ref="CF20:CN20"/>
    <mergeCell ref="BU24:CD24"/>
    <mergeCell ref="CF24:CN24"/>
    <mergeCell ref="BK28:BS28"/>
    <mergeCell ref="BU28:CD28"/>
    <mergeCell ref="CF28:CN28"/>
    <mergeCell ref="BJ3:BM3"/>
    <mergeCell ref="BN3:CM6"/>
    <mergeCell ref="BJ8:BO8"/>
    <mergeCell ref="BU8:BV8"/>
    <mergeCell ref="CC8:CD8"/>
    <mergeCell ref="BJ10:BO10"/>
    <mergeCell ref="B2:T2"/>
    <mergeCell ref="BX48:CF49"/>
    <mergeCell ref="BM48:BV49"/>
    <mergeCell ref="BP8:BT8"/>
    <mergeCell ref="BW8:CB8"/>
    <mergeCell ref="CE8:CL8"/>
    <mergeCell ref="CA12:CN12"/>
    <mergeCell ref="AW20:BE20"/>
    <mergeCell ref="AH32:AU32"/>
    <mergeCell ref="AW32:BE32"/>
    <mergeCell ref="U49:V55"/>
    <mergeCell ref="AV9:BG10"/>
    <mergeCell ref="BU16:CD16"/>
    <mergeCell ref="CF16:CN16"/>
    <mergeCell ref="BP12:BW12"/>
    <mergeCell ref="BX12:BZ12"/>
    <mergeCell ref="BP10:BX10"/>
    <mergeCell ref="BY10:CA10"/>
    <mergeCell ref="Y24:Z24"/>
    <mergeCell ref="AH24:AU24"/>
    <mergeCell ref="Y36:Z36"/>
    <mergeCell ref="D48:K48"/>
    <mergeCell ref="B10:D14"/>
    <mergeCell ref="E10:S14"/>
    <mergeCell ref="AI1:BG2"/>
    <mergeCell ref="Y28:Z28"/>
    <mergeCell ref="AH28:AU28"/>
    <mergeCell ref="AW28:BE28"/>
    <mergeCell ref="BG28:BI28"/>
    <mergeCell ref="AW24:BE24"/>
    <mergeCell ref="Y20:Z20"/>
    <mergeCell ref="AH20:AU20"/>
    <mergeCell ref="B1:W1"/>
    <mergeCell ref="U2:X2"/>
    <mergeCell ref="V9:AG10"/>
    <mergeCell ref="AI9:AT10"/>
    <mergeCell ref="V8:AG8"/>
    <mergeCell ref="AI8:AT8"/>
    <mergeCell ref="Y16:AF16"/>
    <mergeCell ref="N4:S4"/>
    <mergeCell ref="AW16:BB16"/>
    <mergeCell ref="BC16:BE16"/>
    <mergeCell ref="BK24:BS24"/>
    <mergeCell ref="AH16:AU16"/>
    <mergeCell ref="AV8:BG8"/>
    <mergeCell ref="AA40:AF40"/>
    <mergeCell ref="AI4:AJ5"/>
    <mergeCell ref="AK4:AL5"/>
    <mergeCell ref="AM4:AN5"/>
    <mergeCell ref="AO4:AP5"/>
    <mergeCell ref="AQ4:AR5"/>
    <mergeCell ref="AS4:AT5"/>
    <mergeCell ref="AU4:AV5"/>
    <mergeCell ref="AW4:AX5"/>
    <mergeCell ref="AY4:AZ5"/>
    <mergeCell ref="BA4:BB5"/>
    <mergeCell ref="BC4:BG5"/>
    <mergeCell ref="AA20:AF20"/>
    <mergeCell ref="AA24:AF24"/>
    <mergeCell ref="AA28:AF28"/>
    <mergeCell ref="AA32:AF32"/>
    <mergeCell ref="AA36:AF36"/>
    <mergeCell ref="BG20:BI20"/>
    <mergeCell ref="BG24:BI24"/>
    <mergeCell ref="BO14:CJ14"/>
    <mergeCell ref="CB10:CJ10"/>
  </mergeCells>
  <phoneticPr fontId="1"/>
  <conditionalFormatting sqref="AI4 AK4 AM4 AO4 AS4 AU4 AY4 BA4 BG20 BG24 BG28 BG32 BG36 BG40 AH44 AW44:BE44 BG44 BU44:CD44 CF44:CN44">
    <cfRule type="cellIs" dxfId="21" priority="1" operator="equal">
      <formula>""</formula>
    </cfRule>
  </conditionalFormatting>
  <conditionalFormatting sqref="BN3:CM6 N6:S6 BP8:BT8 BW8:CB8 CE8:CL8 BP10:BX10 CB10:CJ10 BP12:BW12 CA12:CN12 BO14:CJ14 AH20 AW20:BE20 BU20:CD20 CF20:CN20 AH24 AW24:BE24 BU24:CD24 CF24:CN24 AH28 AW28:BE28 BU28:CD28 CF28:CN28 AH32 AW32:BE32 BU32:CD32 CF32:CN32 AH36 AW36:BE36 BU36:CD36 CF36:CN36 AH40 AW40:BE40 BU40:CD40 CF40:CN40">
    <cfRule type="cellIs" dxfId="20" priority="2" operator="equal">
      <formula>""</formula>
    </cfRule>
  </conditionalFormatting>
  <dataValidations count="2">
    <dataValidation type="list" allowBlank="1" showInputMessage="1" showErrorMessage="1" sqref="BP12:BW12" xr:uid="{6CC9A3A5-E799-45EC-A0BD-45D476C8BB1C}">
      <formula1>"当座,普通"</formula1>
    </dataValidation>
    <dataValidation type="list" allowBlank="1" showInputMessage="1" showErrorMessage="1" sqref="Y20:Z20 Y24:Z24 Y28:Z28 Y32:Z32 Y36:Z36 Y40:Z40 Y44:Z44" xr:uid="{95994DE0-67A4-46E9-B42A-F674FC6F8660}">
      <formula1>"01,02,03,00"</formula1>
    </dataValidation>
  </dataValidations>
  <pageMargins left="0.39370078740157483" right="0.39370078740157483" top="0.39370078740157483" bottom="0.39370078740157483" header="0" footer="0"/>
  <pageSetup paperSize="9" orientation="landscape" horizontalDpi="1200" verticalDpi="1200" r:id="rId1"/>
  <headerFooter>
    <oddFooter>&amp;R&amp;8&amp;K08-024ver.2025.08.01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773C0-3959-44DD-A327-3AF9DD0FC74C}">
  <sheetPr codeName="Sheet2"/>
  <dimension ref="A1:CV56"/>
  <sheetViews>
    <sheetView showGridLines="0" view="pageBreakPreview" zoomScaleNormal="100" zoomScaleSheetLayoutView="100" workbookViewId="0">
      <selection activeCell="B2" sqref="B2:T2"/>
    </sheetView>
  </sheetViews>
  <sheetFormatPr defaultRowHeight="11.25" x14ac:dyDescent="0.4"/>
  <cols>
    <col min="1" max="93" width="1.375" style="1" customWidth="1"/>
    <col min="94" max="94" width="9" style="2"/>
    <col min="95" max="16384" width="9" style="1"/>
  </cols>
  <sheetData>
    <row r="1" spans="1:93" ht="24" customHeight="1" x14ac:dyDescent="0.4">
      <c r="A1" s="7"/>
      <c r="B1" s="121" t="s">
        <v>22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4"/>
      <c r="Y1" s="4"/>
      <c r="Z1" s="4"/>
      <c r="AA1" s="4"/>
      <c r="AB1" s="4"/>
      <c r="AC1" s="4"/>
      <c r="AD1" s="4"/>
      <c r="AE1" s="4"/>
      <c r="AF1" s="4"/>
      <c r="AG1" s="7"/>
      <c r="AH1" s="7"/>
      <c r="AI1" s="116" t="s">
        <v>32</v>
      </c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8" t="s">
        <v>0</v>
      </c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4"/>
    </row>
    <row r="2" spans="1:93" ht="18" customHeight="1" x14ac:dyDescent="0.4">
      <c r="A2" s="7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22" t="s">
        <v>1</v>
      </c>
      <c r="V2" s="122"/>
      <c r="W2" s="122"/>
      <c r="X2" s="122"/>
      <c r="Y2" s="8"/>
      <c r="Z2" s="4"/>
      <c r="AA2" s="4"/>
      <c r="AB2" s="4"/>
      <c r="AC2" s="4"/>
      <c r="AD2" s="4"/>
      <c r="AE2" s="4"/>
      <c r="AF2" s="4"/>
      <c r="AG2" s="7"/>
      <c r="AH2" s="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4"/>
      <c r="BI2" s="4"/>
      <c r="BJ2" s="7"/>
      <c r="BK2" s="7"/>
      <c r="BL2" s="7"/>
      <c r="BM2" s="7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</row>
    <row r="3" spans="1:93" ht="18" customHeight="1" x14ac:dyDescent="0.4">
      <c r="A3" s="7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7"/>
      <c r="BG3" s="4"/>
      <c r="BH3" s="4"/>
      <c r="BI3" s="4"/>
      <c r="BJ3" s="97" t="s">
        <v>2</v>
      </c>
      <c r="BK3" s="97"/>
      <c r="BL3" s="97"/>
      <c r="BM3" s="97"/>
      <c r="BN3" s="228" t="str">
        <f>IF('一般請求書（請求者控）'!BN3="","",'一般請求書（請求者控）'!BN3)</f>
        <v/>
      </c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28"/>
      <c r="CJ3" s="228"/>
      <c r="CK3" s="228"/>
      <c r="CL3" s="228"/>
      <c r="CM3" s="228"/>
      <c r="CN3" s="14"/>
      <c r="CO3" s="4"/>
    </row>
    <row r="4" spans="1:93" ht="18" customHeight="1" x14ac:dyDescent="0.4">
      <c r="A4" s="7"/>
      <c r="B4" s="7"/>
      <c r="C4" s="7"/>
      <c r="D4" s="7"/>
      <c r="E4" s="3"/>
      <c r="F4" s="3"/>
      <c r="G4" s="3"/>
      <c r="H4" s="3"/>
      <c r="I4" s="3"/>
      <c r="J4" s="237" t="s">
        <v>41</v>
      </c>
      <c r="K4" s="238"/>
      <c r="L4" s="238"/>
      <c r="M4" s="239"/>
      <c r="N4" s="237" t="s">
        <v>40</v>
      </c>
      <c r="O4" s="238"/>
      <c r="P4" s="238"/>
      <c r="Q4" s="238"/>
      <c r="R4" s="238"/>
      <c r="S4" s="239"/>
      <c r="Z4" s="7"/>
      <c r="AA4" s="7"/>
      <c r="AB4" s="7"/>
      <c r="AC4" s="7"/>
      <c r="AD4" s="7"/>
      <c r="AE4" s="7"/>
      <c r="AF4" s="7"/>
      <c r="AG4" s="4"/>
      <c r="AH4" s="4"/>
      <c r="AI4" s="65">
        <f>IF('一般請求書（請求者控）'!AI4="","",'一般請求書（請求者控）'!AI4)</f>
        <v>2</v>
      </c>
      <c r="AJ4" s="66"/>
      <c r="AK4" s="69">
        <f>IF('一般請求書（請求者控）'!AK4="","",'一般請求書（請求者控）'!AK4)</f>
        <v>0</v>
      </c>
      <c r="AL4" s="69"/>
      <c r="AM4" s="69" t="str">
        <f>IF('一般請求書（請求者控）'!AM4="","",'一般請求書（請求者控）'!AM4)</f>
        <v/>
      </c>
      <c r="AN4" s="69"/>
      <c r="AO4" s="229" t="str">
        <f>IF('一般請求書（請求者控）'!AO4="","",'一般請求書（請求者控）'!AO4)</f>
        <v/>
      </c>
      <c r="AP4" s="65"/>
      <c r="AQ4" s="77" t="s">
        <v>3</v>
      </c>
      <c r="AR4" s="77"/>
      <c r="AS4" s="65" t="str">
        <f>IF('一般請求書（請求者控）'!AS4="","",'一般請求書（請求者控）'!AS4)</f>
        <v/>
      </c>
      <c r="AT4" s="66"/>
      <c r="AU4" s="231" t="str">
        <f>IF('一般請求書（請求者控）'!AU4="","",'一般請求書（請求者控）'!AU4)</f>
        <v/>
      </c>
      <c r="AV4" s="65"/>
      <c r="AW4" s="77" t="s">
        <v>37</v>
      </c>
      <c r="AX4" s="77"/>
      <c r="AY4" s="65" t="str">
        <f>IF('一般請求書（請求者控）'!AY4="","",'一般請求書（請求者控）'!AY4)</f>
        <v/>
      </c>
      <c r="AZ4" s="66"/>
      <c r="BA4" s="233" t="str">
        <f>IF('一般請求書（請求者控）'!BA4="","",'一般請求書（請求者控）'!BA4)</f>
        <v/>
      </c>
      <c r="BB4" s="234"/>
      <c r="BC4" s="86" t="s">
        <v>38</v>
      </c>
      <c r="BD4" s="86"/>
      <c r="BE4" s="86"/>
      <c r="BF4" s="86"/>
      <c r="BG4" s="86"/>
      <c r="BH4" s="4"/>
      <c r="BI4" s="4"/>
      <c r="BJ4" s="4" t="s">
        <v>4</v>
      </c>
      <c r="BK4" s="4"/>
      <c r="BL4" s="4"/>
      <c r="BM4" s="4"/>
      <c r="BN4" s="228"/>
      <c r="BO4" s="228"/>
      <c r="BP4" s="228"/>
      <c r="BQ4" s="228"/>
      <c r="BR4" s="228"/>
      <c r="BS4" s="228"/>
      <c r="BT4" s="228"/>
      <c r="BU4" s="228"/>
      <c r="BV4" s="228"/>
      <c r="BW4" s="228"/>
      <c r="BX4" s="228"/>
      <c r="BY4" s="228"/>
      <c r="BZ4" s="228"/>
      <c r="CA4" s="228"/>
      <c r="CB4" s="228"/>
      <c r="CC4" s="228"/>
      <c r="CD4" s="228"/>
      <c r="CE4" s="228"/>
      <c r="CF4" s="228"/>
      <c r="CG4" s="228"/>
      <c r="CH4" s="228"/>
      <c r="CI4" s="228"/>
      <c r="CJ4" s="228"/>
      <c r="CK4" s="228"/>
      <c r="CL4" s="228"/>
      <c r="CM4" s="228"/>
      <c r="CN4" s="14"/>
      <c r="CO4" s="4"/>
    </row>
    <row r="5" spans="1:93" ht="9.75" customHeight="1" x14ac:dyDescent="0.4">
      <c r="A5" s="7"/>
      <c r="B5" s="7"/>
      <c r="C5" s="7"/>
      <c r="D5" s="7"/>
      <c r="E5" s="15"/>
      <c r="F5" s="15"/>
      <c r="G5" s="15"/>
      <c r="H5" s="15"/>
      <c r="I5" s="15"/>
      <c r="J5" s="44"/>
      <c r="K5" s="11"/>
      <c r="L5" s="11"/>
      <c r="M5" s="51"/>
      <c r="N5" s="35"/>
      <c r="O5" s="46"/>
      <c r="P5" s="46"/>
      <c r="Q5" s="46"/>
      <c r="R5" s="46"/>
      <c r="S5" s="47"/>
      <c r="T5" s="4"/>
      <c r="U5" s="4"/>
      <c r="V5" s="9"/>
      <c r="W5" s="9"/>
      <c r="X5" s="4"/>
      <c r="Y5" s="4"/>
      <c r="Z5" s="9"/>
      <c r="AA5" s="9"/>
      <c r="AB5" s="7"/>
      <c r="AC5" s="7"/>
      <c r="AD5" s="7"/>
      <c r="AE5" s="7"/>
      <c r="AF5" s="7"/>
      <c r="AG5" s="4"/>
      <c r="AH5" s="4"/>
      <c r="AI5" s="67"/>
      <c r="AJ5" s="68"/>
      <c r="AK5" s="70"/>
      <c r="AL5" s="70"/>
      <c r="AM5" s="70"/>
      <c r="AN5" s="70"/>
      <c r="AO5" s="230"/>
      <c r="AP5" s="67"/>
      <c r="AQ5" s="77"/>
      <c r="AR5" s="77"/>
      <c r="AS5" s="67"/>
      <c r="AT5" s="68"/>
      <c r="AU5" s="232"/>
      <c r="AV5" s="67"/>
      <c r="AW5" s="77"/>
      <c r="AX5" s="77"/>
      <c r="AY5" s="67"/>
      <c r="AZ5" s="68"/>
      <c r="BA5" s="235"/>
      <c r="BB5" s="236"/>
      <c r="BC5" s="86"/>
      <c r="BD5" s="86"/>
      <c r="BE5" s="86"/>
      <c r="BF5" s="86"/>
      <c r="BG5" s="86"/>
      <c r="BH5" s="4"/>
      <c r="BI5" s="4"/>
      <c r="BJ5" s="7"/>
      <c r="BK5" s="7"/>
      <c r="BL5" s="7"/>
      <c r="BM5" s="7"/>
      <c r="BN5" s="228"/>
      <c r="BO5" s="228"/>
      <c r="BP5" s="228"/>
      <c r="BQ5" s="228"/>
      <c r="BR5" s="228"/>
      <c r="BS5" s="228"/>
      <c r="BT5" s="228"/>
      <c r="BU5" s="228"/>
      <c r="BV5" s="228"/>
      <c r="BW5" s="228"/>
      <c r="BX5" s="228"/>
      <c r="BY5" s="228"/>
      <c r="BZ5" s="228"/>
      <c r="CA5" s="228"/>
      <c r="CB5" s="228"/>
      <c r="CC5" s="228"/>
      <c r="CD5" s="228"/>
      <c r="CE5" s="228"/>
      <c r="CF5" s="228"/>
      <c r="CG5" s="228"/>
      <c r="CH5" s="228"/>
      <c r="CI5" s="228"/>
      <c r="CJ5" s="228"/>
      <c r="CK5" s="228"/>
      <c r="CL5" s="228"/>
      <c r="CM5" s="228"/>
      <c r="CN5" s="14"/>
      <c r="CO5" s="4"/>
    </row>
    <row r="6" spans="1:93" ht="18" customHeight="1" x14ac:dyDescent="0.4">
      <c r="A6" s="7"/>
      <c r="B6" s="7"/>
      <c r="C6" s="7"/>
      <c r="D6" s="7"/>
      <c r="J6" s="41"/>
      <c r="K6" s="42"/>
      <c r="L6" s="42"/>
      <c r="M6" s="54"/>
      <c r="N6" s="48" t="str">
        <f>IF('一般請求書（請求者控）'!N6="","",'一般請求書（請求者控）'!N6)</f>
        <v/>
      </c>
      <c r="O6" s="49" t="str">
        <f>IF('一般請求書（請求者控）'!O6="","",'一般請求書（請求者控）'!O6)</f>
        <v/>
      </c>
      <c r="P6" s="49" t="str">
        <f>IF('一般請求書（請求者控）'!P6="","",'一般請求書（請求者控）'!P6)</f>
        <v/>
      </c>
      <c r="Q6" s="49" t="str">
        <f>IF('一般請求書（請求者控）'!Q6="","",'一般請求書（請求者控）'!Q6)</f>
        <v/>
      </c>
      <c r="R6" s="49" t="str">
        <f>IF('一般請求書（請求者控）'!R6="","",'一般請求書（請求者控）'!R6)</f>
        <v/>
      </c>
      <c r="S6" s="50" t="str">
        <f>IF('一般請求書（請求者控）'!S6="","",'一般請求書（請求者控）'!S6)</f>
        <v/>
      </c>
      <c r="T6" s="4"/>
      <c r="U6" s="4"/>
      <c r="V6" s="4"/>
      <c r="W6" s="4"/>
      <c r="X6" s="4"/>
      <c r="Y6" s="4"/>
      <c r="Z6" s="4"/>
      <c r="AA6" s="4"/>
      <c r="AB6" s="7"/>
      <c r="AC6" s="7"/>
      <c r="AD6" s="7"/>
      <c r="AE6" s="7"/>
      <c r="AF6" s="7"/>
      <c r="AG6" s="4"/>
      <c r="AH6" s="4"/>
      <c r="AI6" s="4"/>
      <c r="AX6" s="7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7"/>
      <c r="BK6" s="7"/>
      <c r="BL6" s="7"/>
      <c r="BM6" s="7"/>
      <c r="BN6" s="228"/>
      <c r="BO6" s="228"/>
      <c r="BP6" s="228"/>
      <c r="BQ6" s="228"/>
      <c r="BR6" s="228"/>
      <c r="BS6" s="228"/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8"/>
      <c r="CE6" s="228"/>
      <c r="CF6" s="228"/>
      <c r="CG6" s="228"/>
      <c r="CH6" s="228"/>
      <c r="CI6" s="228"/>
      <c r="CJ6" s="228"/>
      <c r="CK6" s="228"/>
      <c r="CL6" s="228"/>
      <c r="CM6" s="228"/>
      <c r="CN6" s="14"/>
      <c r="CO6" s="4"/>
    </row>
    <row r="7" spans="1:93" ht="3" customHeight="1" x14ac:dyDescent="0.4">
      <c r="A7" s="7"/>
      <c r="B7" s="7"/>
      <c r="C7" s="7"/>
      <c r="D7" s="7"/>
      <c r="E7" s="3"/>
      <c r="F7" s="3"/>
      <c r="G7" s="3"/>
      <c r="H7" s="3"/>
      <c r="I7" s="3"/>
      <c r="J7" s="3"/>
      <c r="K7" s="3"/>
      <c r="L7" s="3"/>
      <c r="M7" s="7"/>
      <c r="N7" s="4"/>
      <c r="O7" s="4"/>
      <c r="P7" s="4"/>
      <c r="Q7" s="4"/>
      <c r="R7" s="4"/>
      <c r="S7" s="4"/>
      <c r="T7" s="4"/>
      <c r="U7" s="4"/>
      <c r="V7" s="4"/>
      <c r="W7" s="4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4"/>
      <c r="AK7" s="4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16"/>
      <c r="CL7" s="16"/>
      <c r="CM7" s="4"/>
      <c r="CN7" s="4"/>
      <c r="CO7" s="4"/>
    </row>
    <row r="8" spans="1:93" ht="18" customHeight="1" thickBot="1" x14ac:dyDescent="0.4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61" t="s">
        <v>24</v>
      </c>
      <c r="W8" s="62"/>
      <c r="X8" s="62"/>
      <c r="Y8" s="62"/>
      <c r="Z8" s="62"/>
      <c r="AA8" s="62"/>
      <c r="AB8" s="62"/>
      <c r="AC8" s="62"/>
      <c r="AD8" s="62"/>
      <c r="AE8" s="62"/>
      <c r="AF8" s="62"/>
      <c r="AG8" s="63"/>
      <c r="AH8" s="7"/>
      <c r="AI8" s="61" t="s">
        <v>17</v>
      </c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3"/>
      <c r="AU8" s="7"/>
      <c r="AV8" s="61" t="s">
        <v>25</v>
      </c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3"/>
      <c r="BH8" s="4"/>
      <c r="BI8" s="4"/>
      <c r="BJ8" s="133" t="s">
        <v>6</v>
      </c>
      <c r="BK8" s="133"/>
      <c r="BL8" s="133"/>
      <c r="BM8" s="133"/>
      <c r="BN8" s="133"/>
      <c r="BO8" s="133"/>
      <c r="BP8" s="134" t="str">
        <f>IF('一般請求書（請求者控）'!BP8="","",'一般請求書（請求者控）'!BP8)</f>
        <v/>
      </c>
      <c r="BQ8" s="134"/>
      <c r="BR8" s="134"/>
      <c r="BS8" s="134"/>
      <c r="BT8" s="134"/>
      <c r="BU8" s="134" t="s">
        <v>7</v>
      </c>
      <c r="BV8" s="134"/>
      <c r="BW8" s="134" t="str">
        <f>IF('一般請求書（請求者控）'!BW8="","",'一般請求書（請求者控）'!BW8)</f>
        <v/>
      </c>
      <c r="BX8" s="134"/>
      <c r="BY8" s="134"/>
      <c r="BZ8" s="134"/>
      <c r="CA8" s="134"/>
      <c r="CB8" s="134"/>
      <c r="CC8" s="134" t="s">
        <v>7</v>
      </c>
      <c r="CD8" s="134"/>
      <c r="CE8" s="134" t="str">
        <f>IF('一般請求書（請求者控）'!CE8="","",'一般請求書（請求者控）'!CE8)</f>
        <v/>
      </c>
      <c r="CF8" s="134"/>
      <c r="CG8" s="134"/>
      <c r="CH8" s="134"/>
      <c r="CI8" s="134"/>
      <c r="CJ8" s="134"/>
      <c r="CK8" s="134"/>
      <c r="CL8" s="134"/>
      <c r="CM8" s="10"/>
      <c r="CN8" s="11"/>
      <c r="CO8" s="4"/>
    </row>
    <row r="9" spans="1:93" ht="3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123">
        <f>SUM(BM48,BM51,BM54)</f>
        <v>0</v>
      </c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5"/>
      <c r="AH9" s="7"/>
      <c r="AI9" s="123">
        <f>BX48+BX51</f>
        <v>0</v>
      </c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5"/>
      <c r="AU9" s="7"/>
      <c r="AV9" s="123">
        <f>V9+AI9</f>
        <v>0</v>
      </c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5"/>
      <c r="BH9" s="7"/>
      <c r="BI9" s="7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9"/>
      <c r="BV9" s="9"/>
      <c r="BW9" s="4"/>
      <c r="BX9" s="4"/>
      <c r="BY9" s="4"/>
      <c r="BZ9" s="4"/>
      <c r="CA9" s="9"/>
      <c r="CB9" s="9"/>
      <c r="CC9" s="4"/>
      <c r="CD9" s="4"/>
      <c r="CE9" s="4"/>
      <c r="CF9" s="4"/>
      <c r="CG9" s="4"/>
      <c r="CH9" s="4"/>
      <c r="CI9" s="4"/>
      <c r="CJ9" s="4"/>
      <c r="CK9" s="7"/>
      <c r="CL9" s="7"/>
      <c r="CM9" s="7"/>
      <c r="CN9" s="4"/>
      <c r="CO9" s="4"/>
    </row>
    <row r="10" spans="1:93" ht="18" customHeight="1" thickBot="1" x14ac:dyDescent="0.2">
      <c r="A10" s="7"/>
      <c r="B10" s="98" t="s">
        <v>5</v>
      </c>
      <c r="C10" s="99"/>
      <c r="D10" s="100"/>
      <c r="E10" s="107" t="s">
        <v>39</v>
      </c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9"/>
      <c r="T10" s="7"/>
      <c r="U10" s="7"/>
      <c r="V10" s="126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8"/>
      <c r="AH10" s="7"/>
      <c r="AI10" s="126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8"/>
      <c r="AU10" s="7"/>
      <c r="AV10" s="126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8"/>
      <c r="BH10" s="7"/>
      <c r="BI10" s="7"/>
      <c r="BJ10" s="97" t="s">
        <v>8</v>
      </c>
      <c r="BK10" s="97"/>
      <c r="BL10" s="97"/>
      <c r="BM10" s="97"/>
      <c r="BN10" s="97"/>
      <c r="BO10" s="97"/>
      <c r="BP10" s="223" t="str">
        <f>IF('一般請求書（請求者控）'!BP10="","",'一般請求書（請求者控）'!BP10)</f>
        <v/>
      </c>
      <c r="BQ10" s="223"/>
      <c r="BR10" s="223"/>
      <c r="BS10" s="223"/>
      <c r="BT10" s="223"/>
      <c r="BU10" s="223"/>
      <c r="BV10" s="223"/>
      <c r="BW10" s="223"/>
      <c r="BX10" s="223"/>
      <c r="BY10" s="150" t="s">
        <v>9</v>
      </c>
      <c r="BZ10" s="150"/>
      <c r="CA10" s="150"/>
      <c r="CB10" s="223" t="str">
        <f>IF('一般請求書（請求者控）'!CB10="","",'一般請求書（請求者控）'!CB10)</f>
        <v/>
      </c>
      <c r="CC10" s="223"/>
      <c r="CD10" s="223"/>
      <c r="CE10" s="223"/>
      <c r="CF10" s="223"/>
      <c r="CG10" s="223"/>
      <c r="CH10" s="223"/>
      <c r="CI10" s="223"/>
      <c r="CJ10" s="223"/>
      <c r="CK10" s="150" t="s">
        <v>10</v>
      </c>
      <c r="CL10" s="150"/>
      <c r="CM10" s="150"/>
      <c r="CN10" s="4"/>
      <c r="CO10" s="4"/>
    </row>
    <row r="11" spans="1:93" ht="3" customHeight="1" x14ac:dyDescent="0.15">
      <c r="A11" s="7"/>
      <c r="B11" s="101"/>
      <c r="C11" s="102"/>
      <c r="D11" s="103"/>
      <c r="E11" s="110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2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4"/>
      <c r="BH11" s="7"/>
      <c r="BI11" s="7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5"/>
      <c r="BZ11" s="5"/>
      <c r="CA11" s="5"/>
      <c r="CB11" s="4"/>
      <c r="CC11" s="4"/>
      <c r="CD11" s="4"/>
      <c r="CE11" s="4"/>
      <c r="CF11" s="4"/>
      <c r="CG11" s="4"/>
      <c r="CH11" s="4"/>
      <c r="CI11" s="4"/>
      <c r="CJ11" s="4"/>
      <c r="CK11" s="5"/>
      <c r="CL11" s="5"/>
      <c r="CM11" s="5"/>
      <c r="CN11" s="4"/>
      <c r="CO11" s="4"/>
    </row>
    <row r="12" spans="1:93" ht="18" customHeight="1" x14ac:dyDescent="0.4">
      <c r="A12" s="7"/>
      <c r="B12" s="101"/>
      <c r="C12" s="102"/>
      <c r="D12" s="103"/>
      <c r="E12" s="110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2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4"/>
      <c r="AH12" s="4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4"/>
      <c r="BH12" s="4"/>
      <c r="BI12" s="4"/>
      <c r="BJ12" s="17"/>
      <c r="BK12" s="17"/>
      <c r="BL12" s="17"/>
      <c r="BM12" s="17"/>
      <c r="BN12" s="17"/>
      <c r="BO12" s="17"/>
      <c r="BP12" s="148" t="str">
        <f>IF('一般請求書（請求者控）'!BP12="","",'一般請求書（請求者控）'!BP12)</f>
        <v/>
      </c>
      <c r="BQ12" s="148"/>
      <c r="BR12" s="148"/>
      <c r="BS12" s="148"/>
      <c r="BT12" s="148"/>
      <c r="BU12" s="148"/>
      <c r="BV12" s="148"/>
      <c r="BW12" s="148"/>
      <c r="BX12" s="148" t="s">
        <v>11</v>
      </c>
      <c r="BY12" s="148"/>
      <c r="BZ12" s="148"/>
      <c r="CA12" s="224" t="str">
        <f>IF('一般請求書（請求者控）'!CA12="","",'一般請求書（請求者控）'!CA12)</f>
        <v/>
      </c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4"/>
    </row>
    <row r="13" spans="1:93" ht="3" customHeight="1" x14ac:dyDescent="0.4">
      <c r="A13" s="7"/>
      <c r="B13" s="101"/>
      <c r="C13" s="102"/>
      <c r="D13" s="103"/>
      <c r="E13" s="110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2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4"/>
      <c r="AH13" s="4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4"/>
      <c r="BB13" s="4"/>
      <c r="BC13" s="4"/>
      <c r="BD13" s="4"/>
      <c r="BE13" s="4"/>
      <c r="BF13" s="7"/>
      <c r="BG13" s="4"/>
      <c r="BH13" s="4"/>
      <c r="BI13" s="4"/>
      <c r="BJ13" s="7"/>
      <c r="BK13" s="7"/>
      <c r="BL13" s="7"/>
      <c r="BM13" s="7"/>
      <c r="BN13" s="7"/>
      <c r="BO13" s="7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7"/>
      <c r="CB13" s="7"/>
      <c r="CC13" s="7"/>
      <c r="CD13" s="7"/>
      <c r="CE13" s="7"/>
      <c r="CF13" s="4"/>
      <c r="CG13" s="4"/>
      <c r="CH13" s="4"/>
      <c r="CI13" s="4"/>
      <c r="CJ13" s="4"/>
      <c r="CK13" s="4"/>
      <c r="CL13" s="4"/>
      <c r="CM13" s="4"/>
      <c r="CN13" s="4"/>
      <c r="CO13" s="4"/>
    </row>
    <row r="14" spans="1:93" ht="18" customHeight="1" x14ac:dyDescent="0.4">
      <c r="A14" s="7"/>
      <c r="B14" s="104"/>
      <c r="C14" s="105"/>
      <c r="D14" s="106"/>
      <c r="E14" s="113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5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4"/>
      <c r="AH14" s="4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4"/>
      <c r="BI14" s="4"/>
      <c r="BJ14" s="6" t="s">
        <v>12</v>
      </c>
      <c r="BK14" s="4"/>
      <c r="BL14" s="4"/>
      <c r="BM14" s="4"/>
      <c r="BN14" s="4"/>
      <c r="BO14" s="225" t="str">
        <f>IF('一般請求書（請求者控）'!BO14="","",'一般請求書（請求者控）'!BO14)</f>
        <v/>
      </c>
      <c r="BP14" s="226"/>
      <c r="BQ14" s="226"/>
      <c r="BR14" s="226"/>
      <c r="BS14" s="226"/>
      <c r="BT14" s="226"/>
      <c r="BU14" s="226"/>
      <c r="BV14" s="226"/>
      <c r="BW14" s="226"/>
      <c r="BX14" s="226"/>
      <c r="BY14" s="226"/>
      <c r="BZ14" s="226"/>
      <c r="CA14" s="226"/>
      <c r="CB14" s="226"/>
      <c r="CC14" s="226"/>
      <c r="CD14" s="226"/>
      <c r="CE14" s="226"/>
      <c r="CF14" s="226"/>
      <c r="CG14" s="226"/>
      <c r="CH14" s="226"/>
      <c r="CI14" s="226"/>
      <c r="CJ14" s="227"/>
      <c r="CK14" s="4"/>
      <c r="CL14" s="4"/>
      <c r="CM14" s="4"/>
      <c r="CN14" s="4"/>
      <c r="CO14" s="4"/>
    </row>
    <row r="15" spans="1:93" ht="9" customHeight="1" x14ac:dyDescent="0.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</row>
    <row r="16" spans="1:93" ht="36" customHeight="1" x14ac:dyDescent="0.4">
      <c r="A16" s="7"/>
      <c r="B16" s="182" t="s">
        <v>33</v>
      </c>
      <c r="C16" s="183"/>
      <c r="D16" s="183"/>
      <c r="E16" s="184"/>
      <c r="F16" s="182" t="s">
        <v>35</v>
      </c>
      <c r="G16" s="183"/>
      <c r="H16" s="183"/>
      <c r="I16" s="183"/>
      <c r="J16" s="184"/>
      <c r="K16" s="182" t="s">
        <v>29</v>
      </c>
      <c r="L16" s="183"/>
      <c r="M16" s="183"/>
      <c r="N16" s="184"/>
      <c r="O16" s="182" t="s">
        <v>36</v>
      </c>
      <c r="P16" s="183"/>
      <c r="Q16" s="183"/>
      <c r="R16" s="183"/>
      <c r="S16" s="184"/>
      <c r="T16" s="182" t="s">
        <v>34</v>
      </c>
      <c r="U16" s="183"/>
      <c r="V16" s="183"/>
      <c r="W16" s="183"/>
      <c r="X16" s="184"/>
      <c r="Y16" s="59" t="s">
        <v>13</v>
      </c>
      <c r="Z16" s="59"/>
      <c r="AA16" s="59"/>
      <c r="AB16" s="59"/>
      <c r="AC16" s="59"/>
      <c r="AD16" s="59"/>
      <c r="AE16" s="59"/>
      <c r="AF16" s="60"/>
      <c r="AH16" s="58" t="s">
        <v>28</v>
      </c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60"/>
      <c r="AW16" s="58" t="s">
        <v>14</v>
      </c>
      <c r="AX16" s="59"/>
      <c r="AY16" s="59"/>
      <c r="AZ16" s="59"/>
      <c r="BA16" s="59"/>
      <c r="BB16" s="60"/>
      <c r="BC16" s="151" t="s">
        <v>42</v>
      </c>
      <c r="BD16" s="152"/>
      <c r="BE16" s="153"/>
      <c r="BG16" s="58" t="s">
        <v>43</v>
      </c>
      <c r="BH16" s="59"/>
      <c r="BI16" s="60"/>
      <c r="BK16" s="154" t="s">
        <v>15</v>
      </c>
      <c r="BL16" s="155"/>
      <c r="BM16" s="155"/>
      <c r="BN16" s="155"/>
      <c r="BO16" s="155"/>
      <c r="BP16" s="155"/>
      <c r="BQ16" s="155"/>
      <c r="BR16" s="155"/>
      <c r="BS16" s="156"/>
      <c r="BT16" s="7"/>
      <c r="BU16" s="58" t="s">
        <v>16</v>
      </c>
      <c r="BV16" s="59"/>
      <c r="BW16" s="59"/>
      <c r="BX16" s="59"/>
      <c r="BY16" s="59"/>
      <c r="BZ16" s="59"/>
      <c r="CA16" s="59"/>
      <c r="CB16" s="59"/>
      <c r="CC16" s="59"/>
      <c r="CD16" s="60"/>
      <c r="CE16" s="7"/>
      <c r="CF16" s="58" t="s">
        <v>17</v>
      </c>
      <c r="CG16" s="59"/>
      <c r="CH16" s="59"/>
      <c r="CI16" s="59"/>
      <c r="CJ16" s="59"/>
      <c r="CK16" s="59"/>
      <c r="CL16" s="59"/>
      <c r="CM16" s="59"/>
      <c r="CN16" s="60"/>
      <c r="CO16" s="7"/>
    </row>
    <row r="17" spans="1:94" ht="3" customHeight="1" x14ac:dyDescent="0.4">
      <c r="A17" s="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9"/>
      <c r="AF17" s="19"/>
      <c r="AH17" s="19"/>
      <c r="AI17" s="19"/>
      <c r="AJ17" s="19"/>
      <c r="AK17" s="19"/>
      <c r="AL17" s="19"/>
      <c r="AM17" s="19"/>
      <c r="AN17" s="19"/>
      <c r="AO17" s="19"/>
      <c r="AP17" s="19"/>
      <c r="AQ17" s="20"/>
      <c r="AR17" s="19"/>
      <c r="AS17" s="19"/>
      <c r="AT17" s="19"/>
      <c r="AU17" s="19"/>
      <c r="AW17" s="19"/>
      <c r="AX17" s="21"/>
      <c r="AY17" s="21"/>
      <c r="AZ17" s="21"/>
      <c r="BA17" s="7"/>
      <c r="BB17" s="3"/>
      <c r="BC17" s="3"/>
      <c r="BD17" s="3"/>
      <c r="BE17" s="3"/>
      <c r="BF17" s="3"/>
      <c r="BK17" s="3"/>
      <c r="BL17" s="3"/>
      <c r="BM17" s="3"/>
      <c r="BN17" s="3"/>
      <c r="BO17" s="7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7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7"/>
    </row>
    <row r="18" spans="1:94" ht="9" customHeight="1" x14ac:dyDescent="0.4">
      <c r="A18" s="7"/>
      <c r="B18" s="18"/>
      <c r="C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3"/>
      <c r="AF18" s="3"/>
      <c r="AH18" s="19"/>
      <c r="AI18" s="3"/>
      <c r="AJ18" s="3"/>
      <c r="AK18" s="3"/>
      <c r="AL18" s="3"/>
      <c r="AM18" s="3"/>
      <c r="AN18" s="3"/>
      <c r="AO18" s="3"/>
      <c r="AP18" s="3"/>
      <c r="AQ18" s="20"/>
      <c r="AR18" s="7"/>
      <c r="AS18" s="7"/>
      <c r="AT18" s="7"/>
      <c r="AU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3"/>
      <c r="CK18" s="3"/>
      <c r="CL18" s="3"/>
      <c r="CM18" s="3"/>
      <c r="CN18" s="3"/>
      <c r="CO18" s="7"/>
      <c r="CP18" s="12"/>
    </row>
    <row r="19" spans="1:94" ht="3" customHeight="1" x14ac:dyDescent="0.4">
      <c r="A19" s="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9"/>
      <c r="AF19" s="19"/>
      <c r="AH19" s="19"/>
      <c r="AI19" s="19"/>
      <c r="AJ19" s="19"/>
      <c r="AK19" s="19"/>
      <c r="AL19" s="19"/>
      <c r="AM19" s="19"/>
      <c r="AN19" s="19"/>
      <c r="AO19" s="19"/>
      <c r="AP19" s="19"/>
      <c r="AQ19" s="20"/>
      <c r="AR19" s="19"/>
      <c r="AS19" s="19"/>
      <c r="AT19" s="19"/>
      <c r="AU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7"/>
      <c r="CP19" s="12"/>
    </row>
    <row r="20" spans="1:94" ht="18" customHeight="1" x14ac:dyDescent="0.4">
      <c r="A20" s="7"/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222" t="str">
        <f>IF('一般請求書（請求者控）'!Y20="","",'一般請求書（請求者控）'!Y20)</f>
        <v/>
      </c>
      <c r="Z20" s="209"/>
      <c r="AA20" s="216" t="str">
        <f>IF('一般請求書（請求者控）'!AA20="","",'一般請求書（請求者控）'!AA20)</f>
        <v/>
      </c>
      <c r="AB20" s="217"/>
      <c r="AC20" s="217"/>
      <c r="AD20" s="217"/>
      <c r="AE20" s="217"/>
      <c r="AF20" s="218"/>
      <c r="AH20" s="210" t="str">
        <f>IF('一般請求書（請求者控）'!AH20="","",'一般請求書（請求者控）'!AH20)</f>
        <v/>
      </c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2"/>
      <c r="AW20" s="213" t="str">
        <f>IF('一般請求書（請求者控）'!AW20="","",'一般請求書（請求者控）'!AW20)</f>
        <v/>
      </c>
      <c r="AX20" s="214"/>
      <c r="AY20" s="214"/>
      <c r="AZ20" s="214"/>
      <c r="BA20" s="214"/>
      <c r="BB20" s="214"/>
      <c r="BC20" s="214"/>
      <c r="BD20" s="214"/>
      <c r="BE20" s="215"/>
      <c r="BF20" s="23"/>
      <c r="BG20" s="219" t="str">
        <f>IF('一般請求書（請求者控）'!BG20="","",'一般請求書（請求者控）'!BG20)</f>
        <v/>
      </c>
      <c r="BH20" s="220"/>
      <c r="BI20" s="221"/>
      <c r="BK20" s="55" t="str">
        <f>IF(AW20="","",BU20/AW20)</f>
        <v/>
      </c>
      <c r="BL20" s="56"/>
      <c r="BM20" s="56"/>
      <c r="BN20" s="56"/>
      <c r="BO20" s="56"/>
      <c r="BP20" s="56"/>
      <c r="BQ20" s="56"/>
      <c r="BR20" s="56"/>
      <c r="BS20" s="57"/>
      <c r="BT20" s="23"/>
      <c r="BU20" s="206" t="str">
        <f>IF('一般請求書（請求者控）'!BU20="","",'一般請求書（請求者控）'!BU20)</f>
        <v/>
      </c>
      <c r="BV20" s="207"/>
      <c r="BW20" s="207"/>
      <c r="BX20" s="207"/>
      <c r="BY20" s="207"/>
      <c r="BZ20" s="207"/>
      <c r="CA20" s="207"/>
      <c r="CB20" s="207"/>
      <c r="CC20" s="207"/>
      <c r="CD20" s="208"/>
      <c r="CE20" s="23"/>
      <c r="CF20" s="206" t="str">
        <f>IF('一般請求書（請求者控）'!CF20="","",'一般請求書（請求者控）'!CF20)</f>
        <v/>
      </c>
      <c r="CG20" s="207"/>
      <c r="CH20" s="207"/>
      <c r="CI20" s="207"/>
      <c r="CJ20" s="207"/>
      <c r="CK20" s="207"/>
      <c r="CL20" s="207"/>
      <c r="CM20" s="207"/>
      <c r="CN20" s="208"/>
      <c r="CO20" s="7"/>
      <c r="CP20" s="13"/>
    </row>
    <row r="21" spans="1:94" ht="3" customHeight="1" x14ac:dyDescent="0.4">
      <c r="A21" s="7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3"/>
      <c r="X21" s="53"/>
      <c r="Y21" s="36"/>
      <c r="Z21" s="36"/>
      <c r="AA21" s="37"/>
      <c r="AB21" s="37"/>
      <c r="AC21" s="37"/>
      <c r="AD21" s="37"/>
      <c r="AE21" s="38"/>
      <c r="AF21" s="39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6"/>
      <c r="CN21" s="26"/>
      <c r="CO21" s="7"/>
      <c r="CP21" s="12"/>
    </row>
    <row r="22" spans="1:94" ht="6" customHeight="1" x14ac:dyDescent="0.4">
      <c r="A22" s="7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3"/>
      <c r="X22" s="53"/>
      <c r="Y22" s="36"/>
      <c r="Z22" s="36"/>
      <c r="AA22" s="37"/>
      <c r="AB22" s="37"/>
      <c r="AC22" s="37"/>
      <c r="AD22" s="37"/>
      <c r="AE22" s="38"/>
      <c r="AF22" s="39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W22" s="23"/>
      <c r="AX22" s="23"/>
      <c r="AY22" s="23"/>
      <c r="AZ22" s="23"/>
      <c r="BA22" s="23"/>
      <c r="BB22" s="23"/>
      <c r="BC22" s="23"/>
      <c r="BD22" s="23"/>
      <c r="BE22" s="23"/>
      <c r="BF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7"/>
      <c r="CP22" s="12"/>
    </row>
    <row r="23" spans="1:94" ht="3" customHeight="1" x14ac:dyDescent="0.4">
      <c r="A23" s="7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3"/>
      <c r="X23" s="53"/>
      <c r="Y23" s="36"/>
      <c r="Z23" s="36"/>
      <c r="AA23" s="37"/>
      <c r="AB23" s="37"/>
      <c r="AC23" s="37"/>
      <c r="AD23" s="37"/>
      <c r="AE23" s="20"/>
      <c r="AF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7"/>
      <c r="CP23" s="12"/>
    </row>
    <row r="24" spans="1:94" ht="18" customHeight="1" x14ac:dyDescent="0.4">
      <c r="A24" s="7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209" t="str">
        <f>IF('一般請求書（請求者控）'!Y24="","",'一般請求書（請求者控）'!Y24)</f>
        <v/>
      </c>
      <c r="Z24" s="209"/>
      <c r="AA24" s="216" t="str">
        <f>IF('一般請求書（請求者控）'!AA24="","",'一般請求書（請求者控）'!AA24)</f>
        <v/>
      </c>
      <c r="AB24" s="217"/>
      <c r="AC24" s="217"/>
      <c r="AD24" s="217"/>
      <c r="AE24" s="217"/>
      <c r="AF24" s="218"/>
      <c r="AH24" s="210" t="str">
        <f>IF('一般請求書（請求者控）'!AH24="","",'一般請求書（請求者控）'!AH24)</f>
        <v/>
      </c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2"/>
      <c r="AW24" s="213" t="str">
        <f>IF('一般請求書（請求者控）'!AW24="","",'一般請求書（請求者控）'!AW24)</f>
        <v/>
      </c>
      <c r="AX24" s="214"/>
      <c r="AY24" s="214"/>
      <c r="AZ24" s="214"/>
      <c r="BA24" s="214"/>
      <c r="BB24" s="214"/>
      <c r="BC24" s="214"/>
      <c r="BD24" s="214"/>
      <c r="BE24" s="215"/>
      <c r="BF24" s="23"/>
      <c r="BG24" s="219" t="str">
        <f>IF('一般請求書（請求者控）'!BG24="","",'一般請求書（請求者控）'!BG24)</f>
        <v/>
      </c>
      <c r="BH24" s="220"/>
      <c r="BI24" s="221"/>
      <c r="BK24" s="55" t="str">
        <f>IF(AW24="","",BU24/AW24)</f>
        <v/>
      </c>
      <c r="BL24" s="56"/>
      <c r="BM24" s="56"/>
      <c r="BN24" s="56"/>
      <c r="BO24" s="56"/>
      <c r="BP24" s="56"/>
      <c r="BQ24" s="56"/>
      <c r="BR24" s="56"/>
      <c r="BS24" s="57"/>
      <c r="BT24" s="23"/>
      <c r="BU24" s="206" t="str">
        <f>IF('一般請求書（請求者控）'!BU24="","",'一般請求書（請求者控）'!BU24)</f>
        <v/>
      </c>
      <c r="BV24" s="207"/>
      <c r="BW24" s="207"/>
      <c r="BX24" s="207"/>
      <c r="BY24" s="207"/>
      <c r="BZ24" s="207"/>
      <c r="CA24" s="207"/>
      <c r="CB24" s="207"/>
      <c r="CC24" s="207"/>
      <c r="CD24" s="208"/>
      <c r="CE24" s="23"/>
      <c r="CF24" s="206" t="str">
        <f>IF('一般請求書（請求者控）'!CF24="","",'一般請求書（請求者控）'!CF24)</f>
        <v/>
      </c>
      <c r="CG24" s="207"/>
      <c r="CH24" s="207"/>
      <c r="CI24" s="207"/>
      <c r="CJ24" s="207"/>
      <c r="CK24" s="207"/>
      <c r="CL24" s="207"/>
      <c r="CM24" s="207"/>
      <c r="CN24" s="208"/>
      <c r="CO24" s="7"/>
      <c r="CP24" s="13"/>
    </row>
    <row r="25" spans="1:94" ht="3" customHeight="1" x14ac:dyDescent="0.4">
      <c r="A25" s="7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3"/>
      <c r="X25" s="53"/>
      <c r="Y25" s="36"/>
      <c r="Z25" s="36"/>
      <c r="AA25" s="37"/>
      <c r="AB25" s="37"/>
      <c r="AC25" s="37"/>
      <c r="AD25" s="37"/>
      <c r="AE25" s="38"/>
      <c r="AF25" s="39"/>
      <c r="AH25" s="7"/>
      <c r="AI25" s="29"/>
      <c r="AJ25" s="29"/>
      <c r="AK25" s="29"/>
      <c r="AL25" s="29"/>
      <c r="AM25" s="29"/>
      <c r="AN25" s="29"/>
      <c r="AO25" s="29"/>
      <c r="AP25" s="29"/>
      <c r="AQ25" s="7"/>
      <c r="AR25" s="7"/>
      <c r="AS25" s="7"/>
      <c r="AT25" s="7"/>
      <c r="AU25" s="7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6"/>
      <c r="CN25" s="26"/>
      <c r="CO25" s="7"/>
      <c r="CP25" s="12"/>
    </row>
    <row r="26" spans="1:94" ht="6" customHeight="1" x14ac:dyDescent="0.4">
      <c r="A26" s="7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53"/>
      <c r="Y26" s="40"/>
      <c r="Z26" s="40"/>
      <c r="AA26" s="37"/>
      <c r="AB26" s="37"/>
      <c r="AC26" s="37"/>
      <c r="AD26" s="37"/>
      <c r="AE26" s="38"/>
      <c r="AF26" s="39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28"/>
      <c r="AS26" s="28"/>
      <c r="AT26" s="28"/>
      <c r="AU26" s="28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7"/>
      <c r="CP26" s="12"/>
    </row>
    <row r="27" spans="1:94" ht="3" customHeight="1" x14ac:dyDescent="0.4">
      <c r="A27" s="7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3"/>
      <c r="X27" s="53"/>
      <c r="Y27" s="36"/>
      <c r="Z27" s="36"/>
      <c r="AA27" s="37"/>
      <c r="AB27" s="37"/>
      <c r="AC27" s="37"/>
      <c r="AD27" s="37"/>
      <c r="AE27" s="20"/>
      <c r="AF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7"/>
      <c r="CP27" s="12"/>
    </row>
    <row r="28" spans="1:94" ht="18" customHeight="1" x14ac:dyDescent="0.4">
      <c r="A28" s="7"/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209" t="str">
        <f>IF('一般請求書（請求者控）'!Y28="","",'一般請求書（請求者控）'!Y28)</f>
        <v/>
      </c>
      <c r="Z28" s="209"/>
      <c r="AA28" s="216" t="str">
        <f>IF('一般請求書（請求者控）'!AA28="","",'一般請求書（請求者控）'!AA28)</f>
        <v/>
      </c>
      <c r="AB28" s="217"/>
      <c r="AC28" s="217"/>
      <c r="AD28" s="217"/>
      <c r="AE28" s="217"/>
      <c r="AF28" s="218"/>
      <c r="AH28" s="210" t="str">
        <f>IF('一般請求書（請求者控）'!AH28="","",'一般請求書（請求者控）'!AH28)</f>
        <v/>
      </c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2"/>
      <c r="AW28" s="213" t="str">
        <f>IF('一般請求書（請求者控）'!AW28="","",'一般請求書（請求者控）'!AW28)</f>
        <v/>
      </c>
      <c r="AX28" s="214"/>
      <c r="AY28" s="214"/>
      <c r="AZ28" s="214"/>
      <c r="BA28" s="214"/>
      <c r="BB28" s="214"/>
      <c r="BC28" s="214"/>
      <c r="BD28" s="214"/>
      <c r="BE28" s="215"/>
      <c r="BF28" s="23"/>
      <c r="BG28" s="219" t="str">
        <f>IF('一般請求書（請求者控）'!BG28="","",'一般請求書（請求者控）'!BG28)</f>
        <v/>
      </c>
      <c r="BH28" s="220"/>
      <c r="BI28" s="221"/>
      <c r="BK28" s="55" t="str">
        <f>IF(AW28="","",BU28/AW28)</f>
        <v/>
      </c>
      <c r="BL28" s="56"/>
      <c r="BM28" s="56"/>
      <c r="BN28" s="56"/>
      <c r="BO28" s="56"/>
      <c r="BP28" s="56"/>
      <c r="BQ28" s="56"/>
      <c r="BR28" s="56"/>
      <c r="BS28" s="57"/>
      <c r="BT28" s="23"/>
      <c r="BU28" s="206" t="str">
        <f>IF('一般請求書（請求者控）'!BU28="","",'一般請求書（請求者控）'!BU28)</f>
        <v/>
      </c>
      <c r="BV28" s="207"/>
      <c r="BW28" s="207"/>
      <c r="BX28" s="207"/>
      <c r="BY28" s="207"/>
      <c r="BZ28" s="207"/>
      <c r="CA28" s="207"/>
      <c r="CB28" s="207"/>
      <c r="CC28" s="207"/>
      <c r="CD28" s="208"/>
      <c r="CE28" s="23"/>
      <c r="CF28" s="206" t="str">
        <f>IF('一般請求書（請求者控）'!CF28="","",'一般請求書（請求者控）'!CF28)</f>
        <v/>
      </c>
      <c r="CG28" s="207"/>
      <c r="CH28" s="207"/>
      <c r="CI28" s="207"/>
      <c r="CJ28" s="207"/>
      <c r="CK28" s="207"/>
      <c r="CL28" s="207"/>
      <c r="CM28" s="207"/>
      <c r="CN28" s="208"/>
      <c r="CO28" s="7"/>
      <c r="CP28" s="13"/>
    </row>
    <row r="29" spans="1:94" ht="3" customHeight="1" x14ac:dyDescent="0.4">
      <c r="A29" s="7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3"/>
      <c r="X29" s="53"/>
      <c r="Y29" s="36"/>
      <c r="Z29" s="36"/>
      <c r="AA29" s="37"/>
      <c r="AB29" s="37"/>
      <c r="AC29" s="37"/>
      <c r="AD29" s="37"/>
      <c r="AE29" s="38"/>
      <c r="AF29" s="39"/>
      <c r="AH29" s="7"/>
      <c r="AI29" s="29"/>
      <c r="AJ29" s="29"/>
      <c r="AK29" s="29"/>
      <c r="AL29" s="29"/>
      <c r="AM29" s="29"/>
      <c r="AN29" s="29"/>
      <c r="AO29" s="29"/>
      <c r="AP29" s="29"/>
      <c r="AQ29" s="7"/>
      <c r="AR29" s="7"/>
      <c r="AS29" s="7"/>
      <c r="AT29" s="7"/>
      <c r="AU29" s="7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6"/>
      <c r="CN29" s="26"/>
      <c r="CO29" s="7"/>
      <c r="CP29" s="12"/>
    </row>
    <row r="30" spans="1:94" ht="6" customHeight="1" x14ac:dyDescent="0.4">
      <c r="A30" s="7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3"/>
      <c r="X30" s="53"/>
      <c r="Y30" s="36"/>
      <c r="Z30" s="36"/>
      <c r="AA30" s="37"/>
      <c r="AB30" s="37"/>
      <c r="AC30" s="37"/>
      <c r="AD30" s="37"/>
      <c r="AE30" s="38"/>
      <c r="AF30" s="39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28"/>
      <c r="AS30" s="28"/>
      <c r="AT30" s="28"/>
      <c r="AU30" s="28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7"/>
      <c r="CP30" s="12"/>
    </row>
    <row r="31" spans="1:94" ht="3" customHeight="1" x14ac:dyDescent="0.4">
      <c r="A31" s="7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3"/>
      <c r="X31" s="53"/>
      <c r="Y31" s="36"/>
      <c r="Z31" s="36"/>
      <c r="AA31" s="37"/>
      <c r="AB31" s="37"/>
      <c r="AC31" s="37"/>
      <c r="AD31" s="37"/>
      <c r="AE31" s="20"/>
      <c r="AF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7"/>
      <c r="CP31" s="12"/>
    </row>
    <row r="32" spans="1:94" ht="18" customHeight="1" x14ac:dyDescent="0.4">
      <c r="A32" s="7"/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209" t="str">
        <f>IF('一般請求書（請求者控）'!Y32="","",'一般請求書（請求者控）'!Y32)</f>
        <v/>
      </c>
      <c r="Z32" s="209"/>
      <c r="AA32" s="216" t="str">
        <f>IF('一般請求書（請求者控）'!AA32="","",'一般請求書（請求者控）'!AA32)</f>
        <v/>
      </c>
      <c r="AB32" s="217"/>
      <c r="AC32" s="217"/>
      <c r="AD32" s="217"/>
      <c r="AE32" s="217"/>
      <c r="AF32" s="218"/>
      <c r="AH32" s="210" t="str">
        <f>IF('一般請求書（請求者控）'!AH32="","",'一般請求書（請求者控）'!AH32)</f>
        <v/>
      </c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2"/>
      <c r="AW32" s="213" t="str">
        <f>IF('一般請求書（請求者控）'!AW32="","",'一般請求書（請求者控）'!AW32)</f>
        <v/>
      </c>
      <c r="AX32" s="214"/>
      <c r="AY32" s="214"/>
      <c r="AZ32" s="214"/>
      <c r="BA32" s="214"/>
      <c r="BB32" s="214"/>
      <c r="BC32" s="214"/>
      <c r="BD32" s="214"/>
      <c r="BE32" s="215"/>
      <c r="BF32" s="23"/>
      <c r="BG32" s="219" t="str">
        <f>IF('一般請求書（請求者控）'!BG32="","",'一般請求書（請求者控）'!BG32)</f>
        <v/>
      </c>
      <c r="BH32" s="220"/>
      <c r="BI32" s="221"/>
      <c r="BK32" s="55" t="str">
        <f>IF(AW32="","",BU32/AW32)</f>
        <v/>
      </c>
      <c r="BL32" s="56"/>
      <c r="BM32" s="56"/>
      <c r="BN32" s="56"/>
      <c r="BO32" s="56"/>
      <c r="BP32" s="56"/>
      <c r="BQ32" s="56"/>
      <c r="BR32" s="56"/>
      <c r="BS32" s="57"/>
      <c r="BT32" s="23"/>
      <c r="BU32" s="206" t="str">
        <f>IF('一般請求書（請求者控）'!BU32="","",'一般請求書（請求者控）'!BU32)</f>
        <v/>
      </c>
      <c r="BV32" s="207"/>
      <c r="BW32" s="207"/>
      <c r="BX32" s="207"/>
      <c r="BY32" s="207"/>
      <c r="BZ32" s="207"/>
      <c r="CA32" s="207"/>
      <c r="CB32" s="207"/>
      <c r="CC32" s="207"/>
      <c r="CD32" s="208"/>
      <c r="CE32" s="23"/>
      <c r="CF32" s="206" t="str">
        <f>IF('一般請求書（請求者控）'!CF32="","",'一般請求書（請求者控）'!CF32)</f>
        <v/>
      </c>
      <c r="CG32" s="207"/>
      <c r="CH32" s="207"/>
      <c r="CI32" s="207"/>
      <c r="CJ32" s="207"/>
      <c r="CK32" s="207"/>
      <c r="CL32" s="207"/>
      <c r="CM32" s="207"/>
      <c r="CN32" s="208"/>
      <c r="CO32" s="7"/>
      <c r="CP32" s="13"/>
    </row>
    <row r="33" spans="1:100" ht="3" customHeight="1" x14ac:dyDescent="0.4">
      <c r="A33" s="7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3"/>
      <c r="X33" s="53"/>
      <c r="Y33" s="36"/>
      <c r="Z33" s="36"/>
      <c r="AA33" s="37"/>
      <c r="AB33" s="37"/>
      <c r="AC33" s="37"/>
      <c r="AD33" s="37"/>
      <c r="AE33" s="38"/>
      <c r="AF33" s="39"/>
      <c r="AH33" s="7"/>
      <c r="AI33" s="29"/>
      <c r="AJ33" s="29"/>
      <c r="AK33" s="29"/>
      <c r="AL33" s="29"/>
      <c r="AM33" s="29"/>
      <c r="AN33" s="29"/>
      <c r="AO33" s="29"/>
      <c r="AP33" s="29"/>
      <c r="AQ33" s="7"/>
      <c r="AR33" s="7"/>
      <c r="AS33" s="7"/>
      <c r="AT33" s="7"/>
      <c r="AU33" s="7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6"/>
      <c r="CN33" s="26"/>
      <c r="CO33" s="7"/>
      <c r="CP33" s="12"/>
    </row>
    <row r="34" spans="1:100" ht="6" customHeight="1" x14ac:dyDescent="0.4">
      <c r="A34" s="7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3"/>
      <c r="X34" s="53"/>
      <c r="Y34" s="36"/>
      <c r="Z34" s="36"/>
      <c r="AA34" s="37"/>
      <c r="AB34" s="37"/>
      <c r="AC34" s="37"/>
      <c r="AD34" s="37"/>
      <c r="AE34" s="38"/>
      <c r="AF34" s="39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28"/>
      <c r="AS34" s="28"/>
      <c r="AT34" s="28"/>
      <c r="AU34" s="28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7"/>
      <c r="CP34" s="12"/>
    </row>
    <row r="35" spans="1:100" ht="3" customHeight="1" x14ac:dyDescent="0.4">
      <c r="A35" s="7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53"/>
      <c r="Y35" s="36"/>
      <c r="Z35" s="36"/>
      <c r="AA35" s="37"/>
      <c r="AB35" s="37"/>
      <c r="AC35" s="37"/>
      <c r="AD35" s="37"/>
      <c r="AE35" s="20"/>
      <c r="AF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7"/>
      <c r="CP35" s="12"/>
    </row>
    <row r="36" spans="1:100" ht="18" customHeight="1" x14ac:dyDescent="0.4">
      <c r="A36" s="7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209" t="str">
        <f>IF('一般請求書（請求者控）'!Y36="","",'一般請求書（請求者控）'!Y36)</f>
        <v/>
      </c>
      <c r="Z36" s="209"/>
      <c r="AA36" s="216" t="str">
        <f>IF('一般請求書（請求者控）'!AA36="","",'一般請求書（請求者控）'!AA36)</f>
        <v/>
      </c>
      <c r="AB36" s="217"/>
      <c r="AC36" s="217"/>
      <c r="AD36" s="217"/>
      <c r="AE36" s="217"/>
      <c r="AF36" s="218"/>
      <c r="AH36" s="210" t="str">
        <f>IF('一般請求書（請求者控）'!AH36="","",'一般請求書（請求者控）'!AH36)</f>
        <v/>
      </c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2"/>
      <c r="AW36" s="213" t="str">
        <f>IF('一般請求書（請求者控）'!AW36="","",'一般請求書（請求者控）'!AW36)</f>
        <v/>
      </c>
      <c r="AX36" s="214"/>
      <c r="AY36" s="214"/>
      <c r="AZ36" s="214"/>
      <c r="BA36" s="214"/>
      <c r="BB36" s="214"/>
      <c r="BC36" s="214"/>
      <c r="BD36" s="214"/>
      <c r="BE36" s="215"/>
      <c r="BF36" s="23"/>
      <c r="BG36" s="219" t="str">
        <f>IF('一般請求書（請求者控）'!BG36="","",'一般請求書（請求者控）'!BG36)</f>
        <v/>
      </c>
      <c r="BH36" s="220"/>
      <c r="BI36" s="221"/>
      <c r="BK36" s="55" t="str">
        <f>IF(AW36="","",BU36/AW36)</f>
        <v/>
      </c>
      <c r="BL36" s="56"/>
      <c r="BM36" s="56"/>
      <c r="BN36" s="56"/>
      <c r="BO36" s="56"/>
      <c r="BP36" s="56"/>
      <c r="BQ36" s="56"/>
      <c r="BR36" s="56"/>
      <c r="BS36" s="57"/>
      <c r="BT36" s="23"/>
      <c r="BU36" s="206" t="str">
        <f>IF('一般請求書（請求者控）'!BU36="","",'一般請求書（請求者控）'!BU36)</f>
        <v/>
      </c>
      <c r="BV36" s="207"/>
      <c r="BW36" s="207"/>
      <c r="BX36" s="207"/>
      <c r="BY36" s="207"/>
      <c r="BZ36" s="207"/>
      <c r="CA36" s="207"/>
      <c r="CB36" s="207"/>
      <c r="CC36" s="207"/>
      <c r="CD36" s="208"/>
      <c r="CE36" s="23"/>
      <c r="CF36" s="206" t="str">
        <f>IF('一般請求書（請求者控）'!CF36="","",'一般請求書（請求者控）'!CF36)</f>
        <v/>
      </c>
      <c r="CG36" s="207"/>
      <c r="CH36" s="207"/>
      <c r="CI36" s="207"/>
      <c r="CJ36" s="207"/>
      <c r="CK36" s="207"/>
      <c r="CL36" s="207"/>
      <c r="CM36" s="207"/>
      <c r="CN36" s="208"/>
      <c r="CO36" s="7"/>
      <c r="CP36" s="13"/>
    </row>
    <row r="37" spans="1:100" ht="3" customHeight="1" x14ac:dyDescent="0.4">
      <c r="A37" s="7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3"/>
      <c r="X37" s="53"/>
      <c r="Y37" s="36"/>
      <c r="Z37" s="36"/>
      <c r="AA37" s="37"/>
      <c r="AB37" s="37"/>
      <c r="AC37" s="37"/>
      <c r="AD37" s="37"/>
      <c r="AE37" s="38"/>
      <c r="AF37" s="39"/>
      <c r="AH37" s="7"/>
      <c r="AI37" s="29"/>
      <c r="AJ37" s="29"/>
      <c r="AK37" s="29"/>
      <c r="AL37" s="29"/>
      <c r="AM37" s="29"/>
      <c r="AN37" s="29"/>
      <c r="AO37" s="29"/>
      <c r="AP37" s="29"/>
      <c r="AQ37" s="7"/>
      <c r="AR37" s="7"/>
      <c r="AS37" s="7"/>
      <c r="AT37" s="7"/>
      <c r="AU37" s="7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6"/>
      <c r="CN37" s="26"/>
      <c r="CO37" s="7"/>
      <c r="CP37" s="12"/>
    </row>
    <row r="38" spans="1:100" ht="6" customHeight="1" x14ac:dyDescent="0.4">
      <c r="A38" s="7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3"/>
      <c r="X38" s="53"/>
      <c r="Y38" s="36"/>
      <c r="Z38" s="36"/>
      <c r="AA38" s="37"/>
      <c r="AB38" s="37"/>
      <c r="AC38" s="37"/>
      <c r="AD38" s="37"/>
      <c r="AE38" s="38"/>
      <c r="AF38" s="39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28"/>
      <c r="AS38" s="28"/>
      <c r="AT38" s="28"/>
      <c r="AU38" s="28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7"/>
      <c r="CP38" s="12"/>
    </row>
    <row r="39" spans="1:100" ht="3" customHeight="1" x14ac:dyDescent="0.4">
      <c r="A39" s="7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3"/>
      <c r="X39" s="53"/>
      <c r="Y39" s="36"/>
      <c r="Z39" s="36"/>
      <c r="AA39" s="37"/>
      <c r="AB39" s="37"/>
      <c r="AC39" s="37"/>
      <c r="AD39" s="37"/>
      <c r="AE39" s="20"/>
      <c r="AF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7"/>
      <c r="CP39" s="12"/>
    </row>
    <row r="40" spans="1:100" ht="18" customHeight="1" x14ac:dyDescent="0.4">
      <c r="A40" s="7"/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209" t="str">
        <f>IF('一般請求書（請求者控）'!Y40="","",'一般請求書（請求者控）'!Y40)</f>
        <v/>
      </c>
      <c r="Z40" s="209"/>
      <c r="AA40" s="216" t="str">
        <f>IF('一般請求書（請求者控）'!AA40="","",'一般請求書（請求者控）'!AA40)</f>
        <v/>
      </c>
      <c r="AB40" s="217"/>
      <c r="AC40" s="217"/>
      <c r="AD40" s="217"/>
      <c r="AE40" s="217"/>
      <c r="AF40" s="218"/>
      <c r="AH40" s="210" t="str">
        <f>IF('一般請求書（請求者控）'!AH40="","",'一般請求書（請求者控）'!AH40)</f>
        <v/>
      </c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2"/>
      <c r="AW40" s="213" t="str">
        <f>IF('一般請求書（請求者控）'!AW40="","",'一般請求書（請求者控）'!AW40)</f>
        <v/>
      </c>
      <c r="AX40" s="214"/>
      <c r="AY40" s="214"/>
      <c r="AZ40" s="214"/>
      <c r="BA40" s="214"/>
      <c r="BB40" s="214"/>
      <c r="BC40" s="214"/>
      <c r="BD40" s="214"/>
      <c r="BE40" s="215"/>
      <c r="BF40" s="23"/>
      <c r="BG40" s="219" t="str">
        <f>IF('一般請求書（請求者控）'!BG40="","",'一般請求書（請求者控）'!BG40)</f>
        <v/>
      </c>
      <c r="BH40" s="220"/>
      <c r="BI40" s="221"/>
      <c r="BK40" s="55" t="str">
        <f>IF(AW40="","",BU40/AW40)</f>
        <v/>
      </c>
      <c r="BL40" s="56"/>
      <c r="BM40" s="56"/>
      <c r="BN40" s="56"/>
      <c r="BO40" s="56"/>
      <c r="BP40" s="56"/>
      <c r="BQ40" s="56"/>
      <c r="BR40" s="56"/>
      <c r="BS40" s="57"/>
      <c r="BT40" s="23"/>
      <c r="BU40" s="206" t="str">
        <f>IF('一般請求書（請求者控）'!BU40="","",'一般請求書（請求者控）'!BU40)</f>
        <v/>
      </c>
      <c r="BV40" s="207"/>
      <c r="BW40" s="207"/>
      <c r="BX40" s="207"/>
      <c r="BY40" s="207"/>
      <c r="BZ40" s="207"/>
      <c r="CA40" s="207"/>
      <c r="CB40" s="207"/>
      <c r="CC40" s="207"/>
      <c r="CD40" s="208"/>
      <c r="CE40" s="23"/>
      <c r="CF40" s="206" t="str">
        <f>IF('一般請求書（請求者控）'!CF40="","",'一般請求書（請求者控）'!CF40)</f>
        <v/>
      </c>
      <c r="CG40" s="207"/>
      <c r="CH40" s="207"/>
      <c r="CI40" s="207"/>
      <c r="CJ40" s="207"/>
      <c r="CK40" s="207"/>
      <c r="CL40" s="207"/>
      <c r="CM40" s="207"/>
      <c r="CN40" s="208"/>
      <c r="CO40" s="7"/>
      <c r="CP40" s="13"/>
    </row>
    <row r="41" spans="1:100" ht="3" customHeight="1" x14ac:dyDescent="0.4">
      <c r="A41" s="7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3"/>
      <c r="X41" s="53"/>
      <c r="Y41" s="37"/>
      <c r="Z41" s="37"/>
      <c r="AA41" s="37"/>
      <c r="AB41" s="37"/>
      <c r="AC41" s="37"/>
      <c r="AD41" s="37"/>
      <c r="AE41" s="38"/>
      <c r="AF41" s="39"/>
      <c r="AH41" s="7"/>
      <c r="AI41" s="29"/>
      <c r="AJ41" s="29"/>
      <c r="AK41" s="29"/>
      <c r="AL41" s="29"/>
      <c r="AM41" s="29"/>
      <c r="AN41" s="29"/>
      <c r="AO41" s="29"/>
      <c r="AP41" s="29"/>
      <c r="AQ41" s="7"/>
      <c r="AR41" s="7"/>
      <c r="AS41" s="7"/>
      <c r="AT41" s="7"/>
      <c r="AU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12"/>
      <c r="CN41" s="12"/>
      <c r="CO41" s="7"/>
      <c r="CP41" s="12"/>
    </row>
    <row r="42" spans="1:100" ht="6" customHeight="1" x14ac:dyDescent="0.4">
      <c r="A42" s="7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3"/>
      <c r="X42" s="53"/>
      <c r="Y42" s="37"/>
      <c r="Z42" s="37"/>
      <c r="AA42" s="37"/>
      <c r="AB42" s="37"/>
      <c r="AC42" s="37"/>
      <c r="AD42" s="37"/>
      <c r="AE42" s="38"/>
      <c r="AF42" s="39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28"/>
      <c r="AS42" s="28"/>
      <c r="AT42" s="28"/>
      <c r="AU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7"/>
      <c r="CP42" s="12"/>
    </row>
    <row r="43" spans="1:100" ht="3" customHeight="1" x14ac:dyDescent="0.4">
      <c r="A43" s="7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3"/>
      <c r="X43" s="53"/>
      <c r="Y43" s="37"/>
      <c r="Z43" s="37"/>
      <c r="AA43" s="37"/>
      <c r="AB43" s="37"/>
      <c r="AC43" s="37"/>
      <c r="AD43" s="37"/>
      <c r="AE43" s="38"/>
      <c r="AF43" s="39"/>
      <c r="AH43" s="7"/>
      <c r="AI43" s="17"/>
      <c r="AJ43" s="17"/>
      <c r="AK43" s="17"/>
      <c r="AL43" s="17"/>
      <c r="AM43" s="17"/>
      <c r="AN43" s="17"/>
      <c r="AO43" s="17"/>
      <c r="AP43" s="17"/>
      <c r="AQ43" s="7"/>
      <c r="AR43" s="7"/>
      <c r="AS43" s="7"/>
      <c r="AT43" s="7"/>
      <c r="AU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12"/>
      <c r="CN43" s="12"/>
      <c r="CO43" s="7"/>
      <c r="CP43" s="12"/>
    </row>
    <row r="44" spans="1:100" ht="18" customHeight="1" x14ac:dyDescent="0.4">
      <c r="A44" s="7"/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209" t="str">
        <f>IF('一般請求書（請求者控）'!Y44="","",'一般請求書（請求者控）'!Y44)</f>
        <v/>
      </c>
      <c r="Z44" s="209"/>
      <c r="AA44" s="216" t="str">
        <f>IF('一般請求書（請求者控）'!AA44="","",'一般請求書（請求者控）'!AA44)</f>
        <v/>
      </c>
      <c r="AB44" s="217"/>
      <c r="AC44" s="217"/>
      <c r="AD44" s="217"/>
      <c r="AE44" s="217"/>
      <c r="AF44" s="218"/>
      <c r="AH44" s="210" t="str">
        <f>IF('一般請求書（請求者控）'!AH44="","",'一般請求書（請求者控）'!AH44)</f>
        <v/>
      </c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2"/>
      <c r="AW44" s="213" t="str">
        <f>IF('一般請求書（請求者控）'!AW44="","",'一般請求書（請求者控）'!AW44)</f>
        <v/>
      </c>
      <c r="AX44" s="214"/>
      <c r="AY44" s="214"/>
      <c r="AZ44" s="214"/>
      <c r="BA44" s="214"/>
      <c r="BB44" s="214"/>
      <c r="BC44" s="214"/>
      <c r="BD44" s="214"/>
      <c r="BE44" s="215"/>
      <c r="BF44" s="23"/>
      <c r="BG44" s="219" t="str">
        <f>IF('一般請求書（請求者控）'!BG44="","",'一般請求書（請求者控）'!BG44)</f>
        <v/>
      </c>
      <c r="BH44" s="220"/>
      <c r="BI44" s="221"/>
      <c r="BK44" s="55" t="str">
        <f>IF(AW44="","",BU44/AW44)</f>
        <v/>
      </c>
      <c r="BL44" s="56"/>
      <c r="BM44" s="56"/>
      <c r="BN44" s="56"/>
      <c r="BO44" s="56"/>
      <c r="BP44" s="56"/>
      <c r="BQ44" s="56"/>
      <c r="BR44" s="56"/>
      <c r="BS44" s="57"/>
      <c r="BT44" s="23"/>
      <c r="BU44" s="206" t="str">
        <f>IF('一般請求書（請求者控）'!BU44="","",'一般請求書（請求者控）'!BU44)</f>
        <v/>
      </c>
      <c r="BV44" s="207"/>
      <c r="BW44" s="207"/>
      <c r="BX44" s="207"/>
      <c r="BY44" s="207"/>
      <c r="BZ44" s="207"/>
      <c r="CA44" s="207"/>
      <c r="CB44" s="207"/>
      <c r="CC44" s="207"/>
      <c r="CD44" s="208"/>
      <c r="CE44" s="23"/>
      <c r="CF44" s="206" t="str">
        <f>IF('一般請求書（請求者控）'!CF44="","",'一般請求書（請求者控）'!CF44)</f>
        <v/>
      </c>
      <c r="CG44" s="207"/>
      <c r="CH44" s="207"/>
      <c r="CI44" s="207"/>
      <c r="CJ44" s="207"/>
      <c r="CK44" s="207"/>
      <c r="CL44" s="207"/>
      <c r="CM44" s="207"/>
      <c r="CN44" s="208"/>
      <c r="CO44" s="7"/>
      <c r="CP44" s="13"/>
    </row>
    <row r="45" spans="1:100" ht="3" customHeight="1" x14ac:dyDescent="0.4">
      <c r="A45" s="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24"/>
      <c r="X45" s="24"/>
      <c r="Y45" s="24"/>
      <c r="Z45" s="24"/>
      <c r="AA45" s="24"/>
      <c r="AB45" s="24"/>
      <c r="AC45" s="24"/>
      <c r="AD45" s="24"/>
      <c r="AE45" s="7"/>
      <c r="AF45" s="25"/>
      <c r="AG45" s="25"/>
      <c r="AH45" s="7"/>
      <c r="AI45" s="29"/>
      <c r="AJ45" s="29"/>
      <c r="AK45" s="29"/>
      <c r="AL45" s="29"/>
      <c r="AM45" s="29"/>
      <c r="AN45" s="29"/>
      <c r="AO45" s="29"/>
      <c r="AP45" s="29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12"/>
      <c r="CJ45" s="12"/>
      <c r="CK45" s="12"/>
      <c r="CL45" s="12"/>
      <c r="CM45" s="12"/>
      <c r="CN45" s="7"/>
      <c r="CO45" s="7"/>
      <c r="CP45" s="12"/>
      <c r="CQ45" s="7"/>
      <c r="CR45" s="7"/>
      <c r="CS45" s="7"/>
      <c r="CT45" s="7"/>
      <c r="CU45" s="7"/>
      <c r="CV45" s="7"/>
    </row>
    <row r="46" spans="1:100" ht="10.5" customHeight="1" x14ac:dyDescent="0.4">
      <c r="A46" s="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4"/>
      <c r="CO46" s="7"/>
      <c r="CP46" s="12"/>
      <c r="CQ46" s="7"/>
      <c r="CR46" s="7"/>
      <c r="CS46" s="7"/>
      <c r="CT46" s="7"/>
      <c r="CU46" s="7"/>
      <c r="CV46" s="7"/>
    </row>
    <row r="47" spans="1:100" ht="3" customHeight="1" x14ac:dyDescent="0.4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7"/>
      <c r="BD47" s="7"/>
      <c r="BE47" s="30"/>
      <c r="BF47" s="30"/>
      <c r="BG47" s="30"/>
      <c r="BH47" s="30"/>
      <c r="BI47" s="30"/>
      <c r="BJ47" s="30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4"/>
      <c r="CO47" s="7"/>
      <c r="CP47" s="12"/>
      <c r="CQ47" s="7"/>
      <c r="CR47" s="7"/>
      <c r="CS47" s="7"/>
      <c r="CT47" s="7"/>
      <c r="CU47" s="7"/>
      <c r="CV47" s="7"/>
    </row>
    <row r="48" spans="1:100" ht="9" customHeight="1" x14ac:dyDescent="0.4">
      <c r="A48" s="7"/>
      <c r="B48" s="7"/>
      <c r="C48" s="7"/>
      <c r="D48" s="97"/>
      <c r="E48" s="97"/>
      <c r="F48" s="97"/>
      <c r="G48" s="97"/>
      <c r="H48" s="97"/>
      <c r="I48" s="97"/>
      <c r="J48" s="97"/>
      <c r="K48" s="97"/>
      <c r="L48" s="4"/>
      <c r="M48" s="14"/>
      <c r="N48" s="14"/>
      <c r="O48" s="14"/>
      <c r="P48" s="14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2"/>
      <c r="BD48" s="31"/>
      <c r="BF48" s="161" t="s">
        <v>19</v>
      </c>
      <c r="BG48" s="162"/>
      <c r="BH48" s="162"/>
      <c r="BI48" s="162"/>
      <c r="BJ48" s="162"/>
      <c r="BK48" s="163"/>
      <c r="BL48" s="7"/>
      <c r="BM48" s="136">
        <f>SUMIF(Y20:Z44,1,BU20:CD44)</f>
        <v>0</v>
      </c>
      <c r="BN48" s="137"/>
      <c r="BO48" s="137"/>
      <c r="BP48" s="137"/>
      <c r="BQ48" s="137"/>
      <c r="BR48" s="137"/>
      <c r="BS48" s="137"/>
      <c r="BT48" s="137"/>
      <c r="BU48" s="137"/>
      <c r="BV48" s="138"/>
      <c r="BW48" s="7"/>
      <c r="BX48" s="136">
        <f>SUMIF(Y20:Z44,1,CF20:CN44)</f>
        <v>0</v>
      </c>
      <c r="BY48" s="137"/>
      <c r="BZ48" s="137"/>
      <c r="CA48" s="137"/>
      <c r="CB48" s="137"/>
      <c r="CC48" s="137"/>
      <c r="CD48" s="137"/>
      <c r="CE48" s="137"/>
      <c r="CF48" s="138"/>
      <c r="CG48" s="7"/>
      <c r="CH48" s="7"/>
      <c r="CI48" s="7"/>
      <c r="CJ48" s="7"/>
      <c r="CK48" s="7"/>
      <c r="CL48" s="7"/>
      <c r="CM48" s="7"/>
      <c r="CN48" s="7"/>
      <c r="CO48" s="7"/>
      <c r="CP48" s="12"/>
      <c r="CQ48" s="7"/>
      <c r="CR48" s="7"/>
      <c r="CS48" s="7"/>
      <c r="CT48" s="7"/>
      <c r="CU48" s="7"/>
      <c r="CV48" s="7"/>
    </row>
    <row r="49" spans="1:100" ht="9" customHeight="1" x14ac:dyDescent="0.4">
      <c r="A49" s="7"/>
      <c r="B49" s="185" t="s">
        <v>30</v>
      </c>
      <c r="C49" s="186"/>
      <c r="D49" s="187"/>
      <c r="E49" s="194"/>
      <c r="F49" s="195"/>
      <c r="G49" s="195"/>
      <c r="H49" s="195"/>
      <c r="I49" s="196"/>
      <c r="J49" s="194"/>
      <c r="K49" s="195"/>
      <c r="L49" s="195"/>
      <c r="M49" s="195"/>
      <c r="N49" s="196"/>
      <c r="O49" s="194"/>
      <c r="P49" s="195"/>
      <c r="Q49" s="195"/>
      <c r="R49" s="195"/>
      <c r="S49" s="196"/>
      <c r="T49" s="194"/>
      <c r="U49" s="195"/>
      <c r="V49" s="195"/>
      <c r="W49" s="195"/>
      <c r="X49" s="196"/>
      <c r="Y49" s="194"/>
      <c r="Z49" s="195"/>
      <c r="AA49" s="195"/>
      <c r="AB49" s="195"/>
      <c r="AC49" s="203"/>
      <c r="AD49" s="18"/>
      <c r="AE49" s="185" t="s">
        <v>29</v>
      </c>
      <c r="AF49" s="186"/>
      <c r="AG49" s="187"/>
      <c r="AH49" s="194"/>
      <c r="AI49" s="195"/>
      <c r="AJ49" s="195"/>
      <c r="AK49" s="195"/>
      <c r="AL49" s="196"/>
      <c r="AM49" s="194"/>
      <c r="AN49" s="195"/>
      <c r="AO49" s="195"/>
      <c r="AP49" s="195"/>
      <c r="AQ49" s="196"/>
      <c r="AR49" s="194"/>
      <c r="AS49" s="195"/>
      <c r="AT49" s="195"/>
      <c r="AU49" s="195"/>
      <c r="AV49" s="196"/>
      <c r="AW49" s="194"/>
      <c r="AX49" s="195"/>
      <c r="AY49" s="195"/>
      <c r="AZ49" s="195"/>
      <c r="BA49" s="203"/>
      <c r="BB49" s="18"/>
      <c r="BC49" s="7"/>
      <c r="BD49" s="31"/>
      <c r="BF49" s="164"/>
      <c r="BG49" s="165"/>
      <c r="BH49" s="165"/>
      <c r="BI49" s="165"/>
      <c r="BJ49" s="165"/>
      <c r="BK49" s="166"/>
      <c r="BL49" s="7"/>
      <c r="BM49" s="139"/>
      <c r="BN49" s="140"/>
      <c r="BO49" s="140"/>
      <c r="BP49" s="140"/>
      <c r="BQ49" s="140"/>
      <c r="BR49" s="140"/>
      <c r="BS49" s="140"/>
      <c r="BT49" s="140"/>
      <c r="BU49" s="140"/>
      <c r="BV49" s="141"/>
      <c r="BW49" s="7"/>
      <c r="BX49" s="139"/>
      <c r="BY49" s="140"/>
      <c r="BZ49" s="140"/>
      <c r="CA49" s="140"/>
      <c r="CB49" s="140"/>
      <c r="CC49" s="140"/>
      <c r="CD49" s="140"/>
      <c r="CE49" s="140"/>
      <c r="CF49" s="141"/>
      <c r="CG49" s="7"/>
      <c r="CH49" s="7"/>
      <c r="CI49" s="7"/>
      <c r="CJ49" s="7"/>
      <c r="CK49" s="7"/>
      <c r="CL49" s="7"/>
      <c r="CM49" s="7"/>
      <c r="CN49" s="7"/>
      <c r="CO49" s="7"/>
      <c r="CP49" s="12"/>
      <c r="CQ49" s="7"/>
      <c r="CR49" s="7"/>
      <c r="CS49" s="7"/>
      <c r="CT49" s="7"/>
      <c r="CU49" s="7"/>
      <c r="CV49" s="7"/>
    </row>
    <row r="50" spans="1:100" ht="3" customHeight="1" x14ac:dyDescent="0.4">
      <c r="A50" s="7"/>
      <c r="B50" s="188"/>
      <c r="C50" s="189"/>
      <c r="D50" s="190"/>
      <c r="E50" s="197"/>
      <c r="F50" s="198"/>
      <c r="G50" s="198"/>
      <c r="H50" s="198"/>
      <c r="I50" s="199"/>
      <c r="J50" s="197"/>
      <c r="K50" s="198"/>
      <c r="L50" s="198"/>
      <c r="M50" s="198"/>
      <c r="N50" s="199"/>
      <c r="O50" s="197"/>
      <c r="P50" s="198"/>
      <c r="Q50" s="198"/>
      <c r="R50" s="198"/>
      <c r="S50" s="199"/>
      <c r="T50" s="197"/>
      <c r="U50" s="198"/>
      <c r="V50" s="198"/>
      <c r="W50" s="198"/>
      <c r="X50" s="199"/>
      <c r="Y50" s="197"/>
      <c r="Z50" s="198"/>
      <c r="AA50" s="198"/>
      <c r="AB50" s="198"/>
      <c r="AC50" s="204"/>
      <c r="AD50" s="18"/>
      <c r="AE50" s="188"/>
      <c r="AF50" s="189"/>
      <c r="AG50" s="190"/>
      <c r="AH50" s="197"/>
      <c r="AI50" s="198"/>
      <c r="AJ50" s="198"/>
      <c r="AK50" s="198"/>
      <c r="AL50" s="199"/>
      <c r="AM50" s="197"/>
      <c r="AN50" s="198"/>
      <c r="AO50" s="198"/>
      <c r="AP50" s="198"/>
      <c r="AQ50" s="199"/>
      <c r="AR50" s="197"/>
      <c r="AS50" s="198"/>
      <c r="AT50" s="198"/>
      <c r="AU50" s="198"/>
      <c r="AV50" s="199"/>
      <c r="AW50" s="197"/>
      <c r="AX50" s="198"/>
      <c r="AY50" s="198"/>
      <c r="AZ50" s="198"/>
      <c r="BA50" s="204"/>
      <c r="BB50" s="18"/>
      <c r="BC50" s="7"/>
      <c r="BD50" s="7"/>
      <c r="BF50" s="20"/>
      <c r="BG50" s="20"/>
      <c r="BH50" s="20"/>
      <c r="BI50" s="20"/>
      <c r="BJ50" s="20"/>
      <c r="BK50" s="20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12"/>
      <c r="CQ50" s="7"/>
      <c r="CR50" s="7"/>
      <c r="CS50" s="7"/>
      <c r="CT50" s="7"/>
      <c r="CU50" s="7"/>
      <c r="CV50" s="7"/>
    </row>
    <row r="51" spans="1:100" ht="9" customHeight="1" x14ac:dyDescent="0.4">
      <c r="A51" s="7"/>
      <c r="B51" s="188"/>
      <c r="C51" s="189"/>
      <c r="D51" s="190"/>
      <c r="E51" s="197"/>
      <c r="F51" s="198"/>
      <c r="G51" s="198"/>
      <c r="H51" s="198"/>
      <c r="I51" s="199"/>
      <c r="J51" s="197"/>
      <c r="K51" s="198"/>
      <c r="L51" s="198"/>
      <c r="M51" s="198"/>
      <c r="N51" s="199"/>
      <c r="O51" s="197"/>
      <c r="P51" s="198"/>
      <c r="Q51" s="198"/>
      <c r="R51" s="198"/>
      <c r="S51" s="199"/>
      <c r="T51" s="197"/>
      <c r="U51" s="198"/>
      <c r="V51" s="198"/>
      <c r="W51" s="198"/>
      <c r="X51" s="199"/>
      <c r="Y51" s="197"/>
      <c r="Z51" s="198"/>
      <c r="AA51" s="198"/>
      <c r="AB51" s="198"/>
      <c r="AC51" s="204"/>
      <c r="AD51" s="18"/>
      <c r="AE51" s="188"/>
      <c r="AF51" s="189"/>
      <c r="AG51" s="190"/>
      <c r="AH51" s="197"/>
      <c r="AI51" s="198"/>
      <c r="AJ51" s="198"/>
      <c r="AK51" s="198"/>
      <c r="AL51" s="199"/>
      <c r="AM51" s="197"/>
      <c r="AN51" s="198"/>
      <c r="AO51" s="198"/>
      <c r="AP51" s="198"/>
      <c r="AQ51" s="199"/>
      <c r="AR51" s="197"/>
      <c r="AS51" s="198"/>
      <c r="AT51" s="198"/>
      <c r="AU51" s="198"/>
      <c r="AV51" s="199"/>
      <c r="AW51" s="197"/>
      <c r="AX51" s="198"/>
      <c r="AY51" s="198"/>
      <c r="AZ51" s="198"/>
      <c r="BA51" s="204"/>
      <c r="BB51" s="18"/>
      <c r="BC51" s="7"/>
      <c r="BD51" s="7"/>
      <c r="BF51" s="161" t="s">
        <v>20</v>
      </c>
      <c r="BG51" s="162"/>
      <c r="BH51" s="162"/>
      <c r="BI51" s="162"/>
      <c r="BJ51" s="162"/>
      <c r="BK51" s="163"/>
      <c r="BL51" s="7"/>
      <c r="BM51" s="136">
        <f>SUMIF(Y20:Z44,2,BU20:CD44)</f>
        <v>0</v>
      </c>
      <c r="BN51" s="137"/>
      <c r="BO51" s="137"/>
      <c r="BP51" s="137"/>
      <c r="BQ51" s="137"/>
      <c r="BR51" s="137"/>
      <c r="BS51" s="137"/>
      <c r="BT51" s="137"/>
      <c r="BU51" s="137"/>
      <c r="BV51" s="138"/>
      <c r="BW51" s="7"/>
      <c r="BX51" s="136">
        <f>SUMIF(Y20:Z44,2,CF20:CN44)</f>
        <v>0</v>
      </c>
      <c r="BY51" s="137"/>
      <c r="BZ51" s="137"/>
      <c r="CA51" s="137"/>
      <c r="CB51" s="137"/>
      <c r="CC51" s="137"/>
      <c r="CD51" s="137"/>
      <c r="CE51" s="137"/>
      <c r="CF51" s="138"/>
      <c r="CG51" s="7"/>
      <c r="CH51" s="7"/>
      <c r="CI51" s="7"/>
      <c r="CJ51" s="7"/>
      <c r="CK51" s="7"/>
      <c r="CL51" s="7"/>
      <c r="CM51" s="7"/>
      <c r="CN51" s="7"/>
      <c r="CO51" s="7"/>
      <c r="CP51" s="12"/>
      <c r="CQ51" s="7"/>
      <c r="CR51" s="7"/>
      <c r="CS51" s="7"/>
      <c r="CT51" s="7"/>
      <c r="CU51" s="7"/>
      <c r="CV51" s="7"/>
    </row>
    <row r="52" spans="1:100" ht="9" customHeight="1" x14ac:dyDescent="0.4">
      <c r="A52" s="7"/>
      <c r="B52" s="188"/>
      <c r="C52" s="189"/>
      <c r="D52" s="190"/>
      <c r="E52" s="197"/>
      <c r="F52" s="198"/>
      <c r="G52" s="198"/>
      <c r="H52" s="198"/>
      <c r="I52" s="199"/>
      <c r="J52" s="197"/>
      <c r="K52" s="198"/>
      <c r="L52" s="198"/>
      <c r="M52" s="198"/>
      <c r="N52" s="199"/>
      <c r="O52" s="197"/>
      <c r="P52" s="198"/>
      <c r="Q52" s="198"/>
      <c r="R52" s="198"/>
      <c r="S52" s="199"/>
      <c r="T52" s="197"/>
      <c r="U52" s="198"/>
      <c r="V52" s="198"/>
      <c r="W52" s="198"/>
      <c r="X52" s="199"/>
      <c r="Y52" s="197"/>
      <c r="Z52" s="198"/>
      <c r="AA52" s="198"/>
      <c r="AB52" s="198"/>
      <c r="AC52" s="204"/>
      <c r="AD52" s="18"/>
      <c r="AE52" s="188"/>
      <c r="AF52" s="189"/>
      <c r="AG52" s="190"/>
      <c r="AH52" s="197"/>
      <c r="AI52" s="198"/>
      <c r="AJ52" s="198"/>
      <c r="AK52" s="198"/>
      <c r="AL52" s="199"/>
      <c r="AM52" s="197"/>
      <c r="AN52" s="198"/>
      <c r="AO52" s="198"/>
      <c r="AP52" s="198"/>
      <c r="AQ52" s="199"/>
      <c r="AR52" s="197"/>
      <c r="AS52" s="198"/>
      <c r="AT52" s="198"/>
      <c r="AU52" s="198"/>
      <c r="AV52" s="199"/>
      <c r="AW52" s="197"/>
      <c r="AX52" s="198"/>
      <c r="AY52" s="198"/>
      <c r="AZ52" s="198"/>
      <c r="BA52" s="204"/>
      <c r="BB52" s="18"/>
      <c r="BC52" s="7"/>
      <c r="BD52" s="7"/>
      <c r="BF52" s="164"/>
      <c r="BG52" s="165"/>
      <c r="BH52" s="165"/>
      <c r="BI52" s="165"/>
      <c r="BJ52" s="165"/>
      <c r="BK52" s="166"/>
      <c r="BL52" s="7"/>
      <c r="BM52" s="139"/>
      <c r="BN52" s="140"/>
      <c r="BO52" s="140"/>
      <c r="BP52" s="140"/>
      <c r="BQ52" s="140"/>
      <c r="BR52" s="140"/>
      <c r="BS52" s="140"/>
      <c r="BT52" s="140"/>
      <c r="BU52" s="140"/>
      <c r="BV52" s="141"/>
      <c r="BW52" s="7"/>
      <c r="BX52" s="139"/>
      <c r="BY52" s="140"/>
      <c r="BZ52" s="140"/>
      <c r="CA52" s="140"/>
      <c r="CB52" s="140"/>
      <c r="CC52" s="140"/>
      <c r="CD52" s="140"/>
      <c r="CE52" s="140"/>
      <c r="CF52" s="141"/>
      <c r="CG52" s="7"/>
      <c r="CH52" s="7"/>
      <c r="CI52" s="7"/>
      <c r="CJ52" s="7"/>
      <c r="CK52" s="7"/>
      <c r="CL52" s="7"/>
      <c r="CM52" s="7"/>
      <c r="CN52" s="7"/>
      <c r="CO52" s="7"/>
      <c r="CP52" s="12"/>
      <c r="CQ52" s="7"/>
      <c r="CR52" s="7"/>
      <c r="CS52" s="7"/>
      <c r="CT52" s="7"/>
      <c r="CU52" s="7"/>
      <c r="CV52" s="7"/>
    </row>
    <row r="53" spans="1:100" ht="3" customHeight="1" thickBot="1" x14ac:dyDescent="0.45">
      <c r="A53" s="7"/>
      <c r="B53" s="188"/>
      <c r="C53" s="189"/>
      <c r="D53" s="190"/>
      <c r="E53" s="197"/>
      <c r="F53" s="198"/>
      <c r="G53" s="198"/>
      <c r="H53" s="198"/>
      <c r="I53" s="199"/>
      <c r="J53" s="197"/>
      <c r="K53" s="198"/>
      <c r="L53" s="198"/>
      <c r="M53" s="198"/>
      <c r="N53" s="199"/>
      <c r="O53" s="197"/>
      <c r="P53" s="198"/>
      <c r="Q53" s="198"/>
      <c r="R53" s="198"/>
      <c r="S53" s="199"/>
      <c r="T53" s="197"/>
      <c r="U53" s="198"/>
      <c r="V53" s="198"/>
      <c r="W53" s="198"/>
      <c r="X53" s="199"/>
      <c r="Y53" s="197"/>
      <c r="Z53" s="198"/>
      <c r="AA53" s="198"/>
      <c r="AB53" s="198"/>
      <c r="AC53" s="204"/>
      <c r="AD53" s="18"/>
      <c r="AE53" s="188"/>
      <c r="AF53" s="189"/>
      <c r="AG53" s="190"/>
      <c r="AH53" s="197"/>
      <c r="AI53" s="198"/>
      <c r="AJ53" s="198"/>
      <c r="AK53" s="198"/>
      <c r="AL53" s="199"/>
      <c r="AM53" s="197"/>
      <c r="AN53" s="198"/>
      <c r="AO53" s="198"/>
      <c r="AP53" s="198"/>
      <c r="AQ53" s="199"/>
      <c r="AR53" s="197"/>
      <c r="AS53" s="198"/>
      <c r="AT53" s="198"/>
      <c r="AU53" s="198"/>
      <c r="AV53" s="199"/>
      <c r="AW53" s="197"/>
      <c r="AX53" s="198"/>
      <c r="AY53" s="198"/>
      <c r="AZ53" s="198"/>
      <c r="BA53" s="204"/>
      <c r="BB53" s="18"/>
      <c r="BC53" s="7"/>
      <c r="BD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12"/>
      <c r="CQ53" s="7"/>
      <c r="CR53" s="7"/>
      <c r="CS53" s="7"/>
      <c r="CT53" s="7"/>
      <c r="CU53" s="7"/>
      <c r="CV53" s="7"/>
    </row>
    <row r="54" spans="1:100" ht="9.9499999999999993" customHeight="1" x14ac:dyDescent="0.4">
      <c r="A54" s="7"/>
      <c r="B54" s="191"/>
      <c r="C54" s="192"/>
      <c r="D54" s="193"/>
      <c r="E54" s="200"/>
      <c r="F54" s="201"/>
      <c r="G54" s="201"/>
      <c r="H54" s="201"/>
      <c r="I54" s="202"/>
      <c r="J54" s="200"/>
      <c r="K54" s="201"/>
      <c r="L54" s="201"/>
      <c r="M54" s="201"/>
      <c r="N54" s="202"/>
      <c r="O54" s="200"/>
      <c r="P54" s="201"/>
      <c r="Q54" s="201"/>
      <c r="R54" s="201"/>
      <c r="S54" s="202"/>
      <c r="T54" s="200"/>
      <c r="U54" s="201"/>
      <c r="V54" s="201"/>
      <c r="W54" s="201"/>
      <c r="X54" s="202"/>
      <c r="Y54" s="200"/>
      <c r="Z54" s="201"/>
      <c r="AA54" s="201"/>
      <c r="AB54" s="201"/>
      <c r="AC54" s="205"/>
      <c r="AD54" s="18"/>
      <c r="AE54" s="191"/>
      <c r="AF54" s="192"/>
      <c r="AG54" s="193"/>
      <c r="AH54" s="200"/>
      <c r="AI54" s="201"/>
      <c r="AJ54" s="201"/>
      <c r="AK54" s="201"/>
      <c r="AL54" s="202"/>
      <c r="AM54" s="200"/>
      <c r="AN54" s="201"/>
      <c r="AO54" s="201"/>
      <c r="AP54" s="201"/>
      <c r="AQ54" s="202"/>
      <c r="AR54" s="200"/>
      <c r="AS54" s="201"/>
      <c r="AT54" s="201"/>
      <c r="AU54" s="201"/>
      <c r="AV54" s="202"/>
      <c r="AW54" s="200"/>
      <c r="AX54" s="201"/>
      <c r="AY54" s="201"/>
      <c r="AZ54" s="201"/>
      <c r="BA54" s="205"/>
      <c r="BB54" s="18"/>
      <c r="BC54" s="7"/>
      <c r="BD54" s="7"/>
      <c r="BF54" s="161" t="s">
        <v>27</v>
      </c>
      <c r="BG54" s="162"/>
      <c r="BH54" s="162"/>
      <c r="BI54" s="162"/>
      <c r="BJ54" s="162"/>
      <c r="BK54" s="163"/>
      <c r="BL54" s="7"/>
      <c r="BM54" s="136">
        <f>SUMIF(Y20:Z44,3,BU20:CD44)+SUMIF(Y20:Z44,0,BU20:CD44)</f>
        <v>0</v>
      </c>
      <c r="BN54" s="137"/>
      <c r="BO54" s="137"/>
      <c r="BP54" s="137"/>
      <c r="BQ54" s="137"/>
      <c r="BR54" s="137"/>
      <c r="BS54" s="137"/>
      <c r="BT54" s="137"/>
      <c r="BU54" s="137"/>
      <c r="BV54" s="138"/>
      <c r="BW54" s="7"/>
      <c r="BX54" s="175" t="s">
        <v>21</v>
      </c>
      <c r="BY54" s="176"/>
      <c r="BZ54" s="176"/>
      <c r="CA54" s="177"/>
      <c r="CB54" s="12"/>
      <c r="CC54" s="169">
        <f>BM48+BM51+BM54+BX48+BX51</f>
        <v>0</v>
      </c>
      <c r="CD54" s="170"/>
      <c r="CE54" s="170"/>
      <c r="CF54" s="170"/>
      <c r="CG54" s="170"/>
      <c r="CH54" s="170"/>
      <c r="CI54" s="170"/>
      <c r="CJ54" s="170"/>
      <c r="CK54" s="170"/>
      <c r="CL54" s="170"/>
      <c r="CM54" s="170"/>
      <c r="CN54" s="171"/>
      <c r="CO54" s="7"/>
      <c r="CP54" s="160"/>
      <c r="CQ54" s="160"/>
      <c r="CR54" s="7"/>
      <c r="CS54" s="7"/>
      <c r="CT54" s="7"/>
      <c r="CU54" s="7"/>
      <c r="CV54" s="7"/>
    </row>
    <row r="55" spans="1:100" ht="9.9499999999999993" customHeight="1" thickBot="1" x14ac:dyDescent="0.4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32"/>
      <c r="BD55" s="7"/>
      <c r="BF55" s="164"/>
      <c r="BG55" s="165"/>
      <c r="BH55" s="165"/>
      <c r="BI55" s="165"/>
      <c r="BJ55" s="165"/>
      <c r="BK55" s="166"/>
      <c r="BL55" s="7"/>
      <c r="BM55" s="139"/>
      <c r="BN55" s="140"/>
      <c r="BO55" s="140"/>
      <c r="BP55" s="140"/>
      <c r="BQ55" s="140"/>
      <c r="BR55" s="140"/>
      <c r="BS55" s="140"/>
      <c r="BT55" s="140"/>
      <c r="BU55" s="140"/>
      <c r="BV55" s="141"/>
      <c r="BW55" s="7"/>
      <c r="BX55" s="178"/>
      <c r="BY55" s="179"/>
      <c r="BZ55" s="179"/>
      <c r="CA55" s="180"/>
      <c r="CB55" s="31"/>
      <c r="CC55" s="172"/>
      <c r="CD55" s="173"/>
      <c r="CE55" s="173"/>
      <c r="CF55" s="173"/>
      <c r="CG55" s="173"/>
      <c r="CH55" s="173"/>
      <c r="CI55" s="173"/>
      <c r="CJ55" s="173"/>
      <c r="CK55" s="173"/>
      <c r="CL55" s="173"/>
      <c r="CM55" s="173"/>
      <c r="CN55" s="174"/>
      <c r="CO55" s="7"/>
      <c r="CP55" s="160"/>
      <c r="CQ55" s="160"/>
      <c r="CR55" s="7"/>
      <c r="CS55" s="7"/>
      <c r="CT55" s="7"/>
      <c r="CU55" s="7"/>
      <c r="CV55" s="7"/>
    </row>
    <row r="56" spans="1:100" x14ac:dyDescent="0.4">
      <c r="CP56" s="12"/>
      <c r="CQ56" s="7"/>
      <c r="CR56" s="7"/>
      <c r="CS56" s="7"/>
      <c r="CT56" s="7"/>
      <c r="CU56" s="7"/>
      <c r="CV56" s="7"/>
    </row>
  </sheetData>
  <sheetProtection algorithmName="SHA-512" hashValue="RoF+3Nq9SFIK7rrxl52F7ASYjSSsgEo/ugDYi2QUhkASIBcTEn/lXFarFX4yQ1bx86JaDPxxDDomMCdVeNEing==" saltValue="lHgLdXsimCnzy0wREJ9+gQ==" spinCount="100000" sheet="1" objects="1" scenarios="1"/>
  <mergeCells count="169">
    <mergeCell ref="B1:W1"/>
    <mergeCell ref="AI1:BG2"/>
    <mergeCell ref="B2:T2"/>
    <mergeCell ref="U2:X2"/>
    <mergeCell ref="BJ3:BM3"/>
    <mergeCell ref="BN3:CM6"/>
    <mergeCell ref="AI4:AJ5"/>
    <mergeCell ref="AK4:AL5"/>
    <mergeCell ref="AM4:AN5"/>
    <mergeCell ref="AO4:AP5"/>
    <mergeCell ref="AQ4:AR5"/>
    <mergeCell ref="AS4:AT5"/>
    <mergeCell ref="AU4:AV5"/>
    <mergeCell ref="AW4:AX5"/>
    <mergeCell ref="AY4:AZ5"/>
    <mergeCell ref="BA4:BB5"/>
    <mergeCell ref="BC4:BG5"/>
    <mergeCell ref="N4:S4"/>
    <mergeCell ref="J4:M4"/>
    <mergeCell ref="BW8:CB8"/>
    <mergeCell ref="CC8:CD8"/>
    <mergeCell ref="CE8:CL8"/>
    <mergeCell ref="V9:AG10"/>
    <mergeCell ref="AI9:AT10"/>
    <mergeCell ref="AV9:BG10"/>
    <mergeCell ref="CK10:CM10"/>
    <mergeCell ref="V8:AG8"/>
    <mergeCell ref="AI8:AT8"/>
    <mergeCell ref="AV8:BG8"/>
    <mergeCell ref="BJ8:BO8"/>
    <mergeCell ref="BP8:BT8"/>
    <mergeCell ref="BU8:BV8"/>
    <mergeCell ref="B10:D14"/>
    <mergeCell ref="E10:S14"/>
    <mergeCell ref="BJ10:BO10"/>
    <mergeCell ref="BP10:BX10"/>
    <mergeCell ref="BY10:CA10"/>
    <mergeCell ref="CB10:CJ10"/>
    <mergeCell ref="BP12:BW12"/>
    <mergeCell ref="BX12:BZ12"/>
    <mergeCell ref="CA12:CN12"/>
    <mergeCell ref="BO14:CJ14"/>
    <mergeCell ref="CF16:CN16"/>
    <mergeCell ref="Y20:Z20"/>
    <mergeCell ref="AH20:AU20"/>
    <mergeCell ref="AW20:BE20"/>
    <mergeCell ref="BK20:BS20"/>
    <mergeCell ref="BU20:CD20"/>
    <mergeCell ref="CF20:CN20"/>
    <mergeCell ref="Y16:AF16"/>
    <mergeCell ref="AH16:AU16"/>
    <mergeCell ref="AW16:BB16"/>
    <mergeCell ref="BC16:BE16"/>
    <mergeCell ref="BK16:BS16"/>
    <mergeCell ref="BU16:CD16"/>
    <mergeCell ref="AA20:AF20"/>
    <mergeCell ref="BG16:BI16"/>
    <mergeCell ref="BG20:BI20"/>
    <mergeCell ref="CF24:CN24"/>
    <mergeCell ref="Y28:Z28"/>
    <mergeCell ref="AH28:AU28"/>
    <mergeCell ref="AW28:BE28"/>
    <mergeCell ref="BK28:BS28"/>
    <mergeCell ref="BU28:CD28"/>
    <mergeCell ref="CF28:CN28"/>
    <mergeCell ref="Y24:Z24"/>
    <mergeCell ref="AH24:AU24"/>
    <mergeCell ref="AW24:BE24"/>
    <mergeCell ref="BK24:BS24"/>
    <mergeCell ref="BU24:CD24"/>
    <mergeCell ref="AA24:AF24"/>
    <mergeCell ref="AA28:AF28"/>
    <mergeCell ref="BG24:BI24"/>
    <mergeCell ref="BG28:BI28"/>
    <mergeCell ref="CF32:CN32"/>
    <mergeCell ref="Y36:Z36"/>
    <mergeCell ref="AH36:AU36"/>
    <mergeCell ref="AW36:BE36"/>
    <mergeCell ref="BK36:BS36"/>
    <mergeCell ref="BU36:CD36"/>
    <mergeCell ref="CF36:CN36"/>
    <mergeCell ref="Y32:Z32"/>
    <mergeCell ref="AH32:AU32"/>
    <mergeCell ref="AW32:BE32"/>
    <mergeCell ref="BK32:BS32"/>
    <mergeCell ref="BU32:CD32"/>
    <mergeCell ref="AA32:AF32"/>
    <mergeCell ref="AA36:AF36"/>
    <mergeCell ref="BG32:BI32"/>
    <mergeCell ref="BG36:BI36"/>
    <mergeCell ref="CF40:CN40"/>
    <mergeCell ref="Y44:Z44"/>
    <mergeCell ref="AH44:AU44"/>
    <mergeCell ref="AW44:BE44"/>
    <mergeCell ref="BK44:BS44"/>
    <mergeCell ref="BU44:CD44"/>
    <mergeCell ref="CF44:CN44"/>
    <mergeCell ref="Y40:Z40"/>
    <mergeCell ref="AH40:AU40"/>
    <mergeCell ref="AW40:BE40"/>
    <mergeCell ref="BK40:BS40"/>
    <mergeCell ref="BU40:CD40"/>
    <mergeCell ref="AA40:AF40"/>
    <mergeCell ref="AA44:AF44"/>
    <mergeCell ref="BG40:BI40"/>
    <mergeCell ref="BG44:BI44"/>
    <mergeCell ref="CC54:CN55"/>
    <mergeCell ref="CP54:CQ55"/>
    <mergeCell ref="E49:I54"/>
    <mergeCell ref="J49:N54"/>
    <mergeCell ref="O49:S54"/>
    <mergeCell ref="T49:X54"/>
    <mergeCell ref="Y49:AC54"/>
    <mergeCell ref="AH49:AL54"/>
    <mergeCell ref="BF48:BK49"/>
    <mergeCell ref="BM48:BV49"/>
    <mergeCell ref="BX48:CF49"/>
    <mergeCell ref="AE49:AG54"/>
    <mergeCell ref="BF51:BK52"/>
    <mergeCell ref="BM51:BV52"/>
    <mergeCell ref="BX51:CF52"/>
    <mergeCell ref="BF54:BK55"/>
    <mergeCell ref="AM49:AQ54"/>
    <mergeCell ref="AR49:AV54"/>
    <mergeCell ref="AW49:BA54"/>
    <mergeCell ref="B16:E16"/>
    <mergeCell ref="F16:J16"/>
    <mergeCell ref="K16:N16"/>
    <mergeCell ref="O16:S16"/>
    <mergeCell ref="T16:X16"/>
    <mergeCell ref="BM54:BV55"/>
    <mergeCell ref="D48:K48"/>
    <mergeCell ref="B49:D54"/>
    <mergeCell ref="BX54:CA55"/>
    <mergeCell ref="B20:E20"/>
    <mergeCell ref="K20:N20"/>
    <mergeCell ref="O20:S20"/>
    <mergeCell ref="T20:X20"/>
    <mergeCell ref="F20:J20"/>
    <mergeCell ref="B24:E24"/>
    <mergeCell ref="F24:J24"/>
    <mergeCell ref="K24:N24"/>
    <mergeCell ref="O24:S24"/>
    <mergeCell ref="T24:X24"/>
    <mergeCell ref="B28:E28"/>
    <mergeCell ref="F28:J28"/>
    <mergeCell ref="K28:N28"/>
    <mergeCell ref="O28:S28"/>
    <mergeCell ref="T28:X28"/>
    <mergeCell ref="B32:E32"/>
    <mergeCell ref="F32:J32"/>
    <mergeCell ref="K32:N32"/>
    <mergeCell ref="O32:S32"/>
    <mergeCell ref="T32:X32"/>
    <mergeCell ref="B36:E36"/>
    <mergeCell ref="F36:J36"/>
    <mergeCell ref="K36:N36"/>
    <mergeCell ref="O36:S36"/>
    <mergeCell ref="T36:X36"/>
    <mergeCell ref="B40:E40"/>
    <mergeCell ref="F40:J40"/>
    <mergeCell ref="K40:N40"/>
    <mergeCell ref="O40:S40"/>
    <mergeCell ref="T40:X40"/>
    <mergeCell ref="B44:E44"/>
    <mergeCell ref="F44:J44"/>
    <mergeCell ref="K44:N44"/>
    <mergeCell ref="O44:S44"/>
    <mergeCell ref="T44:X44"/>
  </mergeCells>
  <phoneticPr fontId="1"/>
  <conditionalFormatting sqref="J6:S6 BG20 BG24 BG28 BG32 BG36 BG40 BG44">
    <cfRule type="cellIs" dxfId="19" priority="1" operator="equal">
      <formula>""</formula>
    </cfRule>
  </conditionalFormatting>
  <conditionalFormatting sqref="AH20 AH24 AH28 AH32 AH36 AH40">
    <cfRule type="cellIs" dxfId="18" priority="17" operator="equal">
      <formula>""</formula>
    </cfRule>
  </conditionalFormatting>
  <conditionalFormatting sqref="AH44">
    <cfRule type="cellIs" dxfId="17" priority="16" operator="equal">
      <formula>""</formula>
    </cfRule>
  </conditionalFormatting>
  <conditionalFormatting sqref="AI4 AK4 AM4 AO4 AS4 AU4 AY4 BA4">
    <cfRule type="cellIs" dxfId="16" priority="3" operator="equal">
      <formula>""</formula>
    </cfRule>
  </conditionalFormatting>
  <conditionalFormatting sqref="AW20:BE20 BU20:CD20 CF20:CN20 AW24:BE24 BU24:CD24 CF24:CN24 AW28:BE28 BU28:CD28 CF28:CN28 AW32:BE32 BU32:CD32 CF32:CN32 AW36:BE36 BU36:CD36 CF36:CN36 AW40:BE40 BU40:CD40 CF40:CN40">
    <cfRule type="cellIs" dxfId="15" priority="15" operator="equal">
      <formula>""</formula>
    </cfRule>
  </conditionalFormatting>
  <conditionalFormatting sqref="AW44:BE44 BU44:CD44 CF44:CN44">
    <cfRule type="cellIs" dxfId="14" priority="14" operator="equal">
      <formula>""</formula>
    </cfRule>
  </conditionalFormatting>
  <conditionalFormatting sqref="BN3:CM6">
    <cfRule type="cellIs" dxfId="13" priority="12" operator="equal">
      <formula>""</formula>
    </cfRule>
  </conditionalFormatting>
  <conditionalFormatting sqref="BO14:CJ14">
    <cfRule type="cellIs" dxfId="12" priority="13" operator="equal">
      <formula>""</formula>
    </cfRule>
  </conditionalFormatting>
  <conditionalFormatting sqref="BP8:BT8">
    <cfRule type="cellIs" dxfId="11" priority="11" operator="equal">
      <formula>""</formula>
    </cfRule>
  </conditionalFormatting>
  <conditionalFormatting sqref="BP12:BW12">
    <cfRule type="cellIs" dxfId="10" priority="20" operator="equal">
      <formula>""</formula>
    </cfRule>
  </conditionalFormatting>
  <conditionalFormatting sqref="BP10:BX10">
    <cfRule type="cellIs" dxfId="9" priority="8" operator="equal">
      <formula>""</formula>
    </cfRule>
  </conditionalFormatting>
  <conditionalFormatting sqref="BW8:CB8">
    <cfRule type="cellIs" dxfId="8" priority="10" operator="equal">
      <formula>""</formula>
    </cfRule>
  </conditionalFormatting>
  <conditionalFormatting sqref="CA12:CN12">
    <cfRule type="cellIs" dxfId="7" priority="6" operator="equal">
      <formula>""</formula>
    </cfRule>
  </conditionalFormatting>
  <conditionalFormatting sqref="CB10:CJ10">
    <cfRule type="cellIs" dxfId="6" priority="7" operator="equal">
      <formula>""</formula>
    </cfRule>
  </conditionalFormatting>
  <conditionalFormatting sqref="CE8:CL8">
    <cfRule type="cellIs" dxfId="5" priority="9" operator="equal">
      <formula>""</formula>
    </cfRule>
  </conditionalFormatting>
  <pageMargins left="0.39370078740157483" right="0.39370078740157483" top="0.39370078740157483" bottom="0.39370078740157483" header="0" footer="0"/>
  <pageSetup paperSize="9" orientation="landscape" horizontalDpi="1200" verticalDpi="1200" r:id="rId1"/>
  <headerFooter>
    <oddFooter>&amp;R&amp;8&amp;K08-024ver.2025.08.01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8503D-62E3-429F-889F-B36F5E7783D5}">
  <sheetPr codeName="Sheet1"/>
  <dimension ref="A1:CV56"/>
  <sheetViews>
    <sheetView showGridLines="0" view="pageBreakPreview" zoomScaleNormal="100" zoomScaleSheetLayoutView="100" workbookViewId="0">
      <selection activeCell="AS61" sqref="AS61"/>
    </sheetView>
  </sheetViews>
  <sheetFormatPr defaultRowHeight="11.25" x14ac:dyDescent="0.4"/>
  <cols>
    <col min="1" max="93" width="1.375" style="1" customWidth="1"/>
    <col min="94" max="94" width="9" style="2"/>
    <col min="95" max="16384" width="9" style="1"/>
  </cols>
  <sheetData>
    <row r="1" spans="1:93" ht="24" customHeight="1" x14ac:dyDescent="0.4">
      <c r="A1" s="7"/>
      <c r="B1" s="121" t="s">
        <v>22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4"/>
      <c r="Y1" s="4"/>
      <c r="Z1" s="4"/>
      <c r="AA1" s="4"/>
      <c r="AB1" s="4"/>
      <c r="AC1" s="4"/>
      <c r="AD1" s="4"/>
      <c r="AE1" s="4"/>
      <c r="AF1" s="4"/>
      <c r="AG1" s="7"/>
      <c r="AH1" s="7"/>
      <c r="AI1" s="116" t="s">
        <v>31</v>
      </c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8" t="s">
        <v>0</v>
      </c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4"/>
    </row>
    <row r="2" spans="1:93" ht="18" customHeight="1" x14ac:dyDescent="0.4">
      <c r="A2" s="7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22" t="s">
        <v>1</v>
      </c>
      <c r="V2" s="122"/>
      <c r="W2" s="122"/>
      <c r="X2" s="122"/>
      <c r="Y2" s="8"/>
      <c r="Z2" s="4"/>
      <c r="AA2" s="4"/>
      <c r="AB2" s="4"/>
      <c r="AC2" s="4"/>
      <c r="AD2" s="4"/>
      <c r="AE2" s="4"/>
      <c r="AF2" s="4"/>
      <c r="AG2" s="7"/>
      <c r="AH2" s="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4"/>
      <c r="BI2" s="4"/>
      <c r="BJ2" s="7"/>
      <c r="BK2" s="7"/>
      <c r="BL2" s="7"/>
      <c r="BM2" s="7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</row>
    <row r="3" spans="1:93" ht="18" customHeight="1" x14ac:dyDescent="0.4">
      <c r="A3" s="7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7"/>
      <c r="BG3" s="4"/>
      <c r="BH3" s="4"/>
      <c r="BI3" s="4"/>
      <c r="BJ3" s="97" t="s">
        <v>2</v>
      </c>
      <c r="BK3" s="97"/>
      <c r="BL3" s="97"/>
      <c r="BM3" s="97"/>
      <c r="BN3" s="228" t="str">
        <f>IF('一般請求書（請求者控）'!BN3="","",'一般請求書（請求者控）'!BN3)</f>
        <v/>
      </c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28"/>
      <c r="CJ3" s="228"/>
      <c r="CK3" s="228"/>
      <c r="CL3" s="228"/>
      <c r="CM3" s="228"/>
      <c r="CN3" s="14"/>
      <c r="CO3" s="4"/>
    </row>
    <row r="4" spans="1:93" ht="18" customHeight="1" x14ac:dyDescent="0.4">
      <c r="A4" s="7"/>
      <c r="B4" s="7"/>
      <c r="C4" s="7"/>
      <c r="D4" s="7"/>
      <c r="E4" s="249"/>
      <c r="F4" s="249"/>
      <c r="G4" s="249"/>
      <c r="H4" s="249"/>
      <c r="I4" s="249"/>
      <c r="J4" s="249"/>
      <c r="K4" s="249"/>
      <c r="L4" s="249"/>
      <c r="N4" s="237" t="s">
        <v>40</v>
      </c>
      <c r="O4" s="238"/>
      <c r="P4" s="238"/>
      <c r="Q4" s="238"/>
      <c r="R4" s="238"/>
      <c r="S4" s="239"/>
      <c r="Z4" s="7"/>
      <c r="AA4" s="7"/>
      <c r="AB4" s="7"/>
      <c r="AC4" s="7"/>
      <c r="AD4" s="7"/>
      <c r="AE4" s="7"/>
      <c r="AF4" s="7"/>
      <c r="AG4" s="4"/>
      <c r="AH4" s="4"/>
      <c r="AI4" s="65">
        <f>IF('一般請求書（請求者控）'!AI4="","",'一般請求書（請求者控）'!AI4)</f>
        <v>2</v>
      </c>
      <c r="AJ4" s="66"/>
      <c r="AK4" s="69">
        <f>IF('一般請求書（請求者控）'!AK4="","",'一般請求書（請求者控）'!AK4)</f>
        <v>0</v>
      </c>
      <c r="AL4" s="69"/>
      <c r="AM4" s="69" t="str">
        <f>IF('一般請求書（請求者控）'!AM4="","",'一般請求書（請求者控）'!AM4)</f>
        <v/>
      </c>
      <c r="AN4" s="69"/>
      <c r="AO4" s="229" t="str">
        <f>IF('一般請求書（請求者控）'!AO4="","",'一般請求書（請求者控）'!AO4)</f>
        <v/>
      </c>
      <c r="AP4" s="65"/>
      <c r="AQ4" s="77" t="s">
        <v>3</v>
      </c>
      <c r="AR4" s="77"/>
      <c r="AS4" s="65" t="str">
        <f>IF('一般請求書（請求者控）'!AS4="","",'一般請求書（請求者控）'!AS4)</f>
        <v/>
      </c>
      <c r="AT4" s="66"/>
      <c r="AU4" s="231" t="str">
        <f>IF('一般請求書（請求者控）'!AU4="","",'一般請求書（請求者控）'!AU4)</f>
        <v/>
      </c>
      <c r="AV4" s="65"/>
      <c r="AW4" s="77" t="s">
        <v>37</v>
      </c>
      <c r="AX4" s="77"/>
      <c r="AY4" s="65" t="str">
        <f>IF('一般請求書（請求者控）'!AY4="","",'一般請求書（請求者控）'!AY4)</f>
        <v/>
      </c>
      <c r="AZ4" s="66"/>
      <c r="BA4" s="233" t="str">
        <f>IF('一般請求書（請求者控）'!BA4="","",'一般請求書（請求者控）'!BA4)</f>
        <v/>
      </c>
      <c r="BB4" s="234"/>
      <c r="BC4" s="86" t="s">
        <v>38</v>
      </c>
      <c r="BD4" s="86"/>
      <c r="BE4" s="86"/>
      <c r="BF4" s="86"/>
      <c r="BG4" s="86"/>
      <c r="BH4" s="4"/>
      <c r="BI4" s="4"/>
      <c r="BJ4" s="4" t="s">
        <v>4</v>
      </c>
      <c r="BK4" s="4"/>
      <c r="BL4" s="4"/>
      <c r="BM4" s="4"/>
      <c r="BN4" s="228"/>
      <c r="BO4" s="228"/>
      <c r="BP4" s="228"/>
      <c r="BQ4" s="228"/>
      <c r="BR4" s="228"/>
      <c r="BS4" s="228"/>
      <c r="BT4" s="228"/>
      <c r="BU4" s="228"/>
      <c r="BV4" s="228"/>
      <c r="BW4" s="228"/>
      <c r="BX4" s="228"/>
      <c r="BY4" s="228"/>
      <c r="BZ4" s="228"/>
      <c r="CA4" s="228"/>
      <c r="CB4" s="228"/>
      <c r="CC4" s="228"/>
      <c r="CD4" s="228"/>
      <c r="CE4" s="228"/>
      <c r="CF4" s="228"/>
      <c r="CG4" s="228"/>
      <c r="CH4" s="228"/>
      <c r="CI4" s="228"/>
      <c r="CJ4" s="228"/>
      <c r="CK4" s="228"/>
      <c r="CL4" s="228"/>
      <c r="CM4" s="228"/>
      <c r="CN4" s="14"/>
      <c r="CO4" s="4"/>
    </row>
    <row r="5" spans="1:93" ht="9.75" customHeight="1" x14ac:dyDescent="0.4">
      <c r="A5" s="7"/>
      <c r="B5" s="7"/>
      <c r="C5" s="7"/>
      <c r="D5" s="7"/>
      <c r="E5" s="15"/>
      <c r="F5" s="15"/>
      <c r="G5" s="15"/>
      <c r="H5" s="15"/>
      <c r="I5" s="15"/>
      <c r="J5" s="15"/>
      <c r="K5" s="15"/>
      <c r="L5" s="15"/>
      <c r="M5" s="7"/>
      <c r="N5" s="35"/>
      <c r="O5" s="46"/>
      <c r="P5" s="46"/>
      <c r="Q5" s="46"/>
      <c r="R5" s="46"/>
      <c r="S5" s="47"/>
      <c r="T5" s="4"/>
      <c r="U5" s="4"/>
      <c r="V5" s="9"/>
      <c r="W5" s="9"/>
      <c r="X5" s="4"/>
      <c r="Y5" s="4"/>
      <c r="Z5" s="9"/>
      <c r="AA5" s="9"/>
      <c r="AB5" s="7"/>
      <c r="AC5" s="7"/>
      <c r="AD5" s="7"/>
      <c r="AE5" s="7"/>
      <c r="AF5" s="7"/>
      <c r="AG5" s="4"/>
      <c r="AH5" s="4"/>
      <c r="AI5" s="67"/>
      <c r="AJ5" s="68"/>
      <c r="AK5" s="70"/>
      <c r="AL5" s="70"/>
      <c r="AM5" s="70"/>
      <c r="AN5" s="70"/>
      <c r="AO5" s="230"/>
      <c r="AP5" s="67"/>
      <c r="AQ5" s="77"/>
      <c r="AR5" s="77"/>
      <c r="AS5" s="67"/>
      <c r="AT5" s="68"/>
      <c r="AU5" s="232"/>
      <c r="AV5" s="67"/>
      <c r="AW5" s="77"/>
      <c r="AX5" s="77"/>
      <c r="AY5" s="67"/>
      <c r="AZ5" s="68"/>
      <c r="BA5" s="235"/>
      <c r="BB5" s="236"/>
      <c r="BC5" s="86"/>
      <c r="BD5" s="86"/>
      <c r="BE5" s="86"/>
      <c r="BF5" s="86"/>
      <c r="BG5" s="86"/>
      <c r="BH5" s="4"/>
      <c r="BI5" s="4"/>
      <c r="BJ5" s="7"/>
      <c r="BK5" s="7"/>
      <c r="BL5" s="7"/>
      <c r="BM5" s="7"/>
      <c r="BN5" s="228"/>
      <c r="BO5" s="228"/>
      <c r="BP5" s="228"/>
      <c r="BQ5" s="228"/>
      <c r="BR5" s="228"/>
      <c r="BS5" s="228"/>
      <c r="BT5" s="228"/>
      <c r="BU5" s="228"/>
      <c r="BV5" s="228"/>
      <c r="BW5" s="228"/>
      <c r="BX5" s="228"/>
      <c r="BY5" s="228"/>
      <c r="BZ5" s="228"/>
      <c r="CA5" s="228"/>
      <c r="CB5" s="228"/>
      <c r="CC5" s="228"/>
      <c r="CD5" s="228"/>
      <c r="CE5" s="228"/>
      <c r="CF5" s="228"/>
      <c r="CG5" s="228"/>
      <c r="CH5" s="228"/>
      <c r="CI5" s="228"/>
      <c r="CJ5" s="228"/>
      <c r="CK5" s="228"/>
      <c r="CL5" s="228"/>
      <c r="CM5" s="228"/>
      <c r="CN5" s="14"/>
      <c r="CO5" s="4"/>
    </row>
    <row r="6" spans="1:93" ht="18" customHeight="1" x14ac:dyDescent="0.4">
      <c r="A6" s="7"/>
      <c r="B6" s="7"/>
      <c r="C6" s="7"/>
      <c r="D6" s="7"/>
      <c r="K6" s="7"/>
      <c r="L6" s="7"/>
      <c r="M6" s="7"/>
      <c r="N6" s="48" t="str">
        <f>IF('一般請求書（請求者控）'!N6="","",'一般請求書（請求者控）'!N6)</f>
        <v/>
      </c>
      <c r="O6" s="49" t="str">
        <f>IF('一般請求書（請求者控）'!O6="","",'一般請求書（請求者控）'!O6)</f>
        <v/>
      </c>
      <c r="P6" s="49" t="str">
        <f>IF('一般請求書（請求者控）'!P6="","",'一般請求書（請求者控）'!P6)</f>
        <v/>
      </c>
      <c r="Q6" s="49" t="str">
        <f>IF('一般請求書（請求者控）'!Q6="","",'一般請求書（請求者控）'!Q6)</f>
        <v/>
      </c>
      <c r="R6" s="49" t="str">
        <f>IF('一般請求書（請求者控）'!R6="","",'一般請求書（請求者控）'!R6)</f>
        <v/>
      </c>
      <c r="S6" s="50" t="str">
        <f>IF('一般請求書（請求者控）'!S6="","",'一般請求書（請求者控）'!S6)</f>
        <v/>
      </c>
      <c r="T6" s="4"/>
      <c r="U6" s="4"/>
      <c r="V6" s="4"/>
      <c r="W6" s="4"/>
      <c r="X6" s="4"/>
      <c r="Y6" s="4"/>
      <c r="Z6" s="4"/>
      <c r="AA6" s="4"/>
      <c r="AB6" s="7"/>
      <c r="AC6" s="7"/>
      <c r="AD6" s="7"/>
      <c r="AE6" s="7"/>
      <c r="AF6" s="7"/>
      <c r="AG6" s="4"/>
      <c r="AH6" s="4"/>
      <c r="AI6" s="4"/>
      <c r="AX6" s="7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7"/>
      <c r="BK6" s="7"/>
      <c r="BL6" s="7"/>
      <c r="BM6" s="7"/>
      <c r="BN6" s="228"/>
      <c r="BO6" s="228"/>
      <c r="BP6" s="228"/>
      <c r="BQ6" s="228"/>
      <c r="BR6" s="228"/>
      <c r="BS6" s="228"/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8"/>
      <c r="CE6" s="228"/>
      <c r="CF6" s="228"/>
      <c r="CG6" s="228"/>
      <c r="CH6" s="228"/>
      <c r="CI6" s="228"/>
      <c r="CJ6" s="228"/>
      <c r="CK6" s="228"/>
      <c r="CL6" s="228"/>
      <c r="CM6" s="228"/>
      <c r="CN6" s="14"/>
      <c r="CO6" s="4"/>
    </row>
    <row r="7" spans="1:93" ht="3" customHeight="1" x14ac:dyDescent="0.4">
      <c r="A7" s="7"/>
      <c r="B7" s="7"/>
      <c r="C7" s="7"/>
      <c r="D7" s="7"/>
      <c r="E7" s="3"/>
      <c r="F7" s="3"/>
      <c r="G7" s="3"/>
      <c r="H7" s="3"/>
      <c r="I7" s="3"/>
      <c r="J7" s="3"/>
      <c r="K7" s="3"/>
      <c r="L7" s="3"/>
      <c r="M7" s="7"/>
      <c r="N7" s="4"/>
      <c r="O7" s="4"/>
      <c r="P7" s="4"/>
      <c r="Q7" s="4"/>
      <c r="R7" s="4"/>
      <c r="S7" s="4"/>
      <c r="T7" s="4"/>
      <c r="U7" s="4"/>
      <c r="V7" s="4"/>
      <c r="W7" s="4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4"/>
      <c r="AK7" s="4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16"/>
      <c r="CL7" s="16"/>
      <c r="CM7" s="4"/>
      <c r="CN7" s="4"/>
      <c r="CO7" s="4"/>
    </row>
    <row r="8" spans="1:93" ht="18" customHeight="1" thickBot="1" x14ac:dyDescent="0.4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61" t="s">
        <v>24</v>
      </c>
      <c r="W8" s="62"/>
      <c r="X8" s="62"/>
      <c r="Y8" s="62"/>
      <c r="Z8" s="62"/>
      <c r="AA8" s="62"/>
      <c r="AB8" s="62"/>
      <c r="AC8" s="62"/>
      <c r="AD8" s="62"/>
      <c r="AE8" s="62"/>
      <c r="AF8" s="62"/>
      <c r="AG8" s="63"/>
      <c r="AH8" s="7"/>
      <c r="AI8" s="61" t="s">
        <v>17</v>
      </c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3"/>
      <c r="AU8" s="7"/>
      <c r="AV8" s="61" t="s">
        <v>25</v>
      </c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3"/>
      <c r="BH8" s="4"/>
      <c r="BI8" s="4"/>
      <c r="BJ8" s="133" t="s">
        <v>6</v>
      </c>
      <c r="BK8" s="133"/>
      <c r="BL8" s="133"/>
      <c r="BM8" s="133"/>
      <c r="BN8" s="133"/>
      <c r="BO8" s="133"/>
      <c r="BP8" s="134" t="str">
        <f>IF('一般請求書（請求者控）'!BP8="","",'一般請求書（請求者控）'!BP8)</f>
        <v/>
      </c>
      <c r="BQ8" s="134"/>
      <c r="BR8" s="134"/>
      <c r="BS8" s="134"/>
      <c r="BT8" s="134"/>
      <c r="BU8" s="134" t="s">
        <v>7</v>
      </c>
      <c r="BV8" s="134"/>
      <c r="BW8" s="134" t="str">
        <f>IF('一般請求書（請求者控）'!BW8="","",'一般請求書（請求者控）'!BW8)</f>
        <v/>
      </c>
      <c r="BX8" s="134"/>
      <c r="BY8" s="134"/>
      <c r="BZ8" s="134"/>
      <c r="CA8" s="134"/>
      <c r="CB8" s="134"/>
      <c r="CC8" s="134" t="s">
        <v>7</v>
      </c>
      <c r="CD8" s="134"/>
      <c r="CE8" s="134" t="str">
        <f>IF('一般請求書（請求者控）'!CE8="","",'一般請求書（請求者控）'!CE8)</f>
        <v/>
      </c>
      <c r="CF8" s="134"/>
      <c r="CG8" s="134"/>
      <c r="CH8" s="134"/>
      <c r="CI8" s="134"/>
      <c r="CJ8" s="134"/>
      <c r="CK8" s="134"/>
      <c r="CL8" s="134"/>
      <c r="CM8" s="10"/>
      <c r="CN8" s="11"/>
      <c r="CO8" s="4"/>
    </row>
    <row r="9" spans="1:93" ht="3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123">
        <f>SUM(BM48,BM51,BM54)</f>
        <v>0</v>
      </c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5"/>
      <c r="AH9" s="7"/>
      <c r="AI9" s="123">
        <f>BX48+BX51</f>
        <v>0</v>
      </c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5"/>
      <c r="AU9" s="7"/>
      <c r="AV9" s="123">
        <f>V9+AI9</f>
        <v>0</v>
      </c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5"/>
      <c r="BH9" s="7"/>
      <c r="BI9" s="7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9"/>
      <c r="BV9" s="9"/>
      <c r="BW9" s="4"/>
      <c r="BX9" s="4"/>
      <c r="BY9" s="4"/>
      <c r="BZ9" s="4"/>
      <c r="CA9" s="9"/>
      <c r="CB9" s="9"/>
      <c r="CC9" s="4"/>
      <c r="CD9" s="4"/>
      <c r="CE9" s="4"/>
      <c r="CF9" s="4"/>
      <c r="CG9" s="4"/>
      <c r="CH9" s="4"/>
      <c r="CI9" s="4"/>
      <c r="CJ9" s="4"/>
      <c r="CK9" s="7"/>
      <c r="CL9" s="7"/>
      <c r="CM9" s="7"/>
      <c r="CN9" s="4"/>
      <c r="CO9" s="4"/>
    </row>
    <row r="10" spans="1:93" ht="18" customHeight="1" thickBot="1" x14ac:dyDescent="0.2">
      <c r="A10" s="7"/>
      <c r="B10" s="98" t="s">
        <v>5</v>
      </c>
      <c r="C10" s="99"/>
      <c r="D10" s="100"/>
      <c r="E10" s="107" t="s">
        <v>39</v>
      </c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9"/>
      <c r="T10" s="7"/>
      <c r="U10" s="7"/>
      <c r="V10" s="126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8"/>
      <c r="AH10" s="7"/>
      <c r="AI10" s="126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8"/>
      <c r="AU10" s="7"/>
      <c r="AV10" s="126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8"/>
      <c r="BH10" s="7"/>
      <c r="BI10" s="7"/>
      <c r="BJ10" s="97" t="s">
        <v>8</v>
      </c>
      <c r="BK10" s="97"/>
      <c r="BL10" s="97"/>
      <c r="BM10" s="97"/>
      <c r="BN10" s="97"/>
      <c r="BO10" s="97"/>
      <c r="BP10" s="223" t="str">
        <f>IF('一般請求書（請求者控）'!BP10="","",'一般請求書（請求者控）'!BP10)</f>
        <v/>
      </c>
      <c r="BQ10" s="223"/>
      <c r="BR10" s="223"/>
      <c r="BS10" s="223"/>
      <c r="BT10" s="223"/>
      <c r="BU10" s="223"/>
      <c r="BV10" s="223"/>
      <c r="BW10" s="223"/>
      <c r="BX10" s="223"/>
      <c r="BY10" s="150" t="s">
        <v>9</v>
      </c>
      <c r="BZ10" s="150"/>
      <c r="CA10" s="150"/>
      <c r="CB10" s="223" t="str">
        <f>IF('一般請求書（請求者控）'!CB10="","",'一般請求書（請求者控）'!CB10)</f>
        <v/>
      </c>
      <c r="CC10" s="223"/>
      <c r="CD10" s="223"/>
      <c r="CE10" s="223"/>
      <c r="CF10" s="223"/>
      <c r="CG10" s="223"/>
      <c r="CH10" s="223"/>
      <c r="CI10" s="223"/>
      <c r="CJ10" s="223"/>
      <c r="CK10" s="150" t="s">
        <v>10</v>
      </c>
      <c r="CL10" s="150"/>
      <c r="CM10" s="150"/>
      <c r="CN10" s="4"/>
      <c r="CO10" s="4"/>
    </row>
    <row r="11" spans="1:93" ht="3" customHeight="1" x14ac:dyDescent="0.15">
      <c r="A11" s="7"/>
      <c r="B11" s="101"/>
      <c r="C11" s="102"/>
      <c r="D11" s="103"/>
      <c r="E11" s="110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2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4"/>
      <c r="BH11" s="7"/>
      <c r="BI11" s="7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5"/>
      <c r="BZ11" s="5"/>
      <c r="CA11" s="5"/>
      <c r="CB11" s="4"/>
      <c r="CC11" s="4"/>
      <c r="CD11" s="4"/>
      <c r="CE11" s="4"/>
      <c r="CF11" s="4"/>
      <c r="CG11" s="4"/>
      <c r="CH11" s="4"/>
      <c r="CI11" s="4"/>
      <c r="CJ11" s="4"/>
      <c r="CK11" s="5"/>
      <c r="CL11" s="5"/>
      <c r="CM11" s="5"/>
      <c r="CN11" s="4"/>
      <c r="CO11" s="4"/>
    </row>
    <row r="12" spans="1:93" ht="18" customHeight="1" x14ac:dyDescent="0.4">
      <c r="A12" s="7"/>
      <c r="B12" s="101"/>
      <c r="C12" s="102"/>
      <c r="D12" s="103"/>
      <c r="E12" s="110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2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4"/>
      <c r="AH12" s="4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4"/>
      <c r="BH12" s="4"/>
      <c r="BI12" s="4"/>
      <c r="BJ12" s="17"/>
      <c r="BK12" s="17"/>
      <c r="BL12" s="17"/>
      <c r="BM12" s="17"/>
      <c r="BN12" s="17"/>
      <c r="BO12" s="17"/>
      <c r="BP12" s="148" t="str">
        <f>IF('一般請求書（請求者控）'!BP12="","",'一般請求書（請求者控）'!BP12)</f>
        <v/>
      </c>
      <c r="BQ12" s="148"/>
      <c r="BR12" s="148"/>
      <c r="BS12" s="148"/>
      <c r="BT12" s="148"/>
      <c r="BU12" s="148"/>
      <c r="BV12" s="148"/>
      <c r="BW12" s="148"/>
      <c r="BX12" s="148" t="s">
        <v>11</v>
      </c>
      <c r="BY12" s="148"/>
      <c r="BZ12" s="148"/>
      <c r="CA12" s="224" t="str">
        <f>IF('一般請求書（請求者控）'!CA12="","",'一般請求書（請求者控）'!CA12)</f>
        <v/>
      </c>
      <c r="CB12" s="224"/>
      <c r="CC12" s="224"/>
      <c r="CD12" s="224"/>
      <c r="CE12" s="224"/>
      <c r="CF12" s="224"/>
      <c r="CG12" s="224"/>
      <c r="CH12" s="224"/>
      <c r="CI12" s="224"/>
      <c r="CJ12" s="224"/>
      <c r="CK12" s="224"/>
      <c r="CL12" s="224"/>
      <c r="CM12" s="224"/>
      <c r="CN12" s="224"/>
      <c r="CO12" s="4"/>
    </row>
    <row r="13" spans="1:93" ht="3" customHeight="1" x14ac:dyDescent="0.4">
      <c r="A13" s="7"/>
      <c r="B13" s="101"/>
      <c r="C13" s="102"/>
      <c r="D13" s="103"/>
      <c r="E13" s="110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2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4"/>
      <c r="AH13" s="4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4"/>
      <c r="BB13" s="4"/>
      <c r="BC13" s="4"/>
      <c r="BD13" s="4"/>
      <c r="BE13" s="4"/>
      <c r="BF13" s="7"/>
      <c r="BG13" s="4"/>
      <c r="BH13" s="4"/>
      <c r="BI13" s="4"/>
      <c r="BJ13" s="7"/>
      <c r="BK13" s="7"/>
      <c r="BL13" s="7"/>
      <c r="BM13" s="7"/>
      <c r="BN13" s="7"/>
      <c r="BO13" s="7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7"/>
      <c r="CB13" s="7"/>
      <c r="CC13" s="7"/>
      <c r="CD13" s="7"/>
      <c r="CE13" s="7"/>
      <c r="CF13" s="4"/>
      <c r="CG13" s="4"/>
      <c r="CH13" s="4"/>
      <c r="CI13" s="4"/>
      <c r="CJ13" s="4"/>
      <c r="CK13" s="4"/>
      <c r="CL13" s="4"/>
      <c r="CM13" s="4"/>
      <c r="CN13" s="4"/>
      <c r="CO13" s="4"/>
    </row>
    <row r="14" spans="1:93" ht="18" customHeight="1" x14ac:dyDescent="0.4">
      <c r="A14" s="7"/>
      <c r="B14" s="104"/>
      <c r="C14" s="105"/>
      <c r="D14" s="106"/>
      <c r="E14" s="113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5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4"/>
      <c r="AH14" s="4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4"/>
      <c r="BI14" s="4"/>
      <c r="BJ14" s="6" t="s">
        <v>12</v>
      </c>
      <c r="BK14" s="4"/>
      <c r="BL14" s="4"/>
      <c r="BM14" s="4"/>
      <c r="BN14" s="4"/>
      <c r="BO14" s="225" t="str">
        <f>IF('一般請求書（請求者控）'!BO14="","",'一般請求書（請求者控）'!BO14)</f>
        <v/>
      </c>
      <c r="BP14" s="226"/>
      <c r="BQ14" s="226"/>
      <c r="BR14" s="226"/>
      <c r="BS14" s="226"/>
      <c r="BT14" s="226"/>
      <c r="BU14" s="226"/>
      <c r="BV14" s="226"/>
      <c r="BW14" s="226"/>
      <c r="BX14" s="226"/>
      <c r="BY14" s="226"/>
      <c r="BZ14" s="226"/>
      <c r="CA14" s="226"/>
      <c r="CB14" s="226"/>
      <c r="CC14" s="226"/>
      <c r="CD14" s="226"/>
      <c r="CE14" s="226"/>
      <c r="CF14" s="226"/>
      <c r="CG14" s="226"/>
      <c r="CH14" s="226"/>
      <c r="CI14" s="226"/>
      <c r="CJ14" s="227"/>
      <c r="CK14" s="4"/>
      <c r="CL14" s="4"/>
      <c r="CM14" s="4"/>
      <c r="CN14" s="4"/>
      <c r="CO14" s="4"/>
    </row>
    <row r="15" spans="1:93" ht="9" customHeight="1" x14ac:dyDescent="0.4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</row>
    <row r="16" spans="1:93" ht="36" customHeight="1" x14ac:dyDescent="0.4">
      <c r="A16" s="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58" t="s">
        <v>13</v>
      </c>
      <c r="Z16" s="59"/>
      <c r="AA16" s="59"/>
      <c r="AB16" s="59"/>
      <c r="AC16" s="59"/>
      <c r="AD16" s="59"/>
      <c r="AE16" s="59"/>
      <c r="AF16" s="60"/>
      <c r="AG16" s="3"/>
      <c r="AH16" s="58" t="s">
        <v>28</v>
      </c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60"/>
      <c r="AV16" s="7"/>
      <c r="AW16" s="58" t="s">
        <v>14</v>
      </c>
      <c r="AX16" s="59"/>
      <c r="AY16" s="59"/>
      <c r="AZ16" s="59"/>
      <c r="BA16" s="59"/>
      <c r="BB16" s="60"/>
      <c r="BC16" s="151" t="s">
        <v>42</v>
      </c>
      <c r="BD16" s="152"/>
      <c r="BE16" s="153"/>
      <c r="BF16" s="7"/>
      <c r="BG16" s="58" t="s">
        <v>43</v>
      </c>
      <c r="BH16" s="59"/>
      <c r="BI16" s="60"/>
      <c r="BK16" s="154" t="s">
        <v>15</v>
      </c>
      <c r="BL16" s="155"/>
      <c r="BM16" s="155"/>
      <c r="BN16" s="155"/>
      <c r="BO16" s="155"/>
      <c r="BP16" s="155"/>
      <c r="BQ16" s="155"/>
      <c r="BR16" s="155"/>
      <c r="BS16" s="156"/>
      <c r="BT16" s="7"/>
      <c r="BU16" s="58" t="s">
        <v>16</v>
      </c>
      <c r="BV16" s="59"/>
      <c r="BW16" s="59"/>
      <c r="BX16" s="59"/>
      <c r="BY16" s="59"/>
      <c r="BZ16" s="59"/>
      <c r="CA16" s="59"/>
      <c r="CB16" s="59"/>
      <c r="CC16" s="59"/>
      <c r="CD16" s="60"/>
      <c r="CE16" s="7"/>
      <c r="CF16" s="58" t="s">
        <v>17</v>
      </c>
      <c r="CG16" s="59"/>
      <c r="CH16" s="59"/>
      <c r="CI16" s="59"/>
      <c r="CJ16" s="59"/>
      <c r="CK16" s="59"/>
      <c r="CL16" s="59"/>
      <c r="CM16" s="59"/>
      <c r="CN16" s="60"/>
      <c r="CO16" s="7"/>
    </row>
    <row r="17" spans="1:100" ht="3" customHeight="1" x14ac:dyDescent="0.4">
      <c r="A17" s="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20"/>
      <c r="AR17" s="19"/>
      <c r="AS17" s="19"/>
      <c r="AT17" s="19"/>
      <c r="AU17" s="19"/>
      <c r="AV17" s="19"/>
      <c r="AW17" s="19"/>
      <c r="AX17" s="21"/>
      <c r="AY17" s="21"/>
      <c r="AZ17" s="21"/>
      <c r="BA17" s="7"/>
      <c r="BB17" s="3"/>
      <c r="BC17" s="3"/>
      <c r="BD17" s="3"/>
      <c r="BE17" s="3"/>
      <c r="BF17" s="3"/>
      <c r="BK17" s="3"/>
      <c r="BL17" s="3"/>
      <c r="BM17" s="3"/>
      <c r="BN17" s="3"/>
      <c r="BO17" s="7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7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7"/>
    </row>
    <row r="18" spans="1:100" ht="9" customHeight="1" x14ac:dyDescent="0.4">
      <c r="A18" s="7"/>
      <c r="B18" s="18"/>
      <c r="C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3"/>
      <c r="AF18" s="3"/>
      <c r="AG18" s="3"/>
      <c r="AH18" s="19"/>
      <c r="AI18" s="3"/>
      <c r="AJ18" s="3"/>
      <c r="AK18" s="3"/>
      <c r="AL18" s="3"/>
      <c r="AM18" s="3"/>
      <c r="AN18" s="3"/>
      <c r="AO18" s="3"/>
      <c r="AP18" s="3"/>
      <c r="AQ18" s="20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3"/>
      <c r="CK18" s="3"/>
      <c r="CL18" s="3"/>
      <c r="CM18" s="3"/>
      <c r="CN18" s="3"/>
      <c r="CO18" s="7"/>
      <c r="CP18" s="12"/>
      <c r="CQ18" s="7"/>
      <c r="CR18" s="7"/>
      <c r="CS18" s="7"/>
      <c r="CT18" s="7"/>
      <c r="CU18" s="7"/>
      <c r="CV18" s="7"/>
    </row>
    <row r="19" spans="1:100" ht="3" customHeight="1" x14ac:dyDescent="0.4">
      <c r="A19" s="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7"/>
      <c r="CP19" s="12"/>
      <c r="CQ19" s="7"/>
      <c r="CR19" s="7"/>
      <c r="CS19" s="7"/>
      <c r="CT19" s="7"/>
      <c r="CU19" s="7"/>
      <c r="CV19" s="7"/>
    </row>
    <row r="20" spans="1:100" ht="18" customHeight="1" x14ac:dyDescent="0.4">
      <c r="A20" s="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24"/>
      <c r="X20" s="24"/>
      <c r="Y20" s="209" t="str">
        <f>IF('一般請求書（請求者控）'!Y20="","",'一般請求書（請求者控）'!Y20)</f>
        <v/>
      </c>
      <c r="Z20" s="209"/>
      <c r="AA20" s="64" t="str">
        <f>IF('一般請求書（請求者控）'!AA20="","",'一般請求書（請求者控）'!AA20)</f>
        <v/>
      </c>
      <c r="AB20" s="64"/>
      <c r="AC20" s="64"/>
      <c r="AD20" s="64"/>
      <c r="AE20" s="64"/>
      <c r="AF20" s="64"/>
      <c r="AG20" s="25"/>
      <c r="AH20" s="210" t="str">
        <f>IF('一般請求書（請求者控）'!AH20="","",'一般請求書（請求者控）'!AH20)</f>
        <v/>
      </c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2"/>
      <c r="AV20" s="7"/>
      <c r="AW20" s="213" t="str">
        <f>IF('一般請求書（請求者控）'!AW20="","",'一般請求書（請求者控）'!AW20)</f>
        <v/>
      </c>
      <c r="AX20" s="214"/>
      <c r="AY20" s="214"/>
      <c r="AZ20" s="214"/>
      <c r="BA20" s="214"/>
      <c r="BB20" s="214"/>
      <c r="BC20" s="214"/>
      <c r="BD20" s="214"/>
      <c r="BE20" s="215"/>
      <c r="BF20" s="23"/>
      <c r="BG20" s="219" t="str">
        <f>IF('一般請求書（請求者控）'!BG20="","",'一般請求書（請求者控）'!BG20)</f>
        <v/>
      </c>
      <c r="BH20" s="220"/>
      <c r="BI20" s="221"/>
      <c r="BK20" s="55" t="str">
        <f>IF(AW20="","",BU20/AW20)</f>
        <v/>
      </c>
      <c r="BL20" s="56"/>
      <c r="BM20" s="56"/>
      <c r="BN20" s="56"/>
      <c r="BO20" s="56"/>
      <c r="BP20" s="56"/>
      <c r="BQ20" s="56"/>
      <c r="BR20" s="56"/>
      <c r="BS20" s="57"/>
      <c r="BT20" s="23"/>
      <c r="BU20" s="206" t="str">
        <f>IF('一般請求書（請求者控）'!BU20="","",'一般請求書（請求者控）'!BU20)</f>
        <v/>
      </c>
      <c r="BV20" s="207"/>
      <c r="BW20" s="207"/>
      <c r="BX20" s="207"/>
      <c r="BY20" s="207"/>
      <c r="BZ20" s="207"/>
      <c r="CA20" s="207"/>
      <c r="CB20" s="207"/>
      <c r="CC20" s="207"/>
      <c r="CD20" s="208"/>
      <c r="CE20" s="23"/>
      <c r="CF20" s="206" t="str">
        <f>IF('一般請求書（請求者控）'!CF20="","",'一般請求書（請求者控）'!CF20)</f>
        <v/>
      </c>
      <c r="CG20" s="207"/>
      <c r="CH20" s="207"/>
      <c r="CI20" s="207"/>
      <c r="CJ20" s="207"/>
      <c r="CK20" s="207"/>
      <c r="CL20" s="207"/>
      <c r="CM20" s="207"/>
      <c r="CN20" s="208"/>
      <c r="CO20" s="7"/>
      <c r="CP20" s="13"/>
      <c r="CQ20" s="7"/>
      <c r="CR20" s="7"/>
      <c r="CS20" s="7"/>
      <c r="CT20" s="7"/>
      <c r="CU20" s="7"/>
      <c r="CV20" s="7"/>
    </row>
    <row r="21" spans="1:100" ht="3" customHeight="1" x14ac:dyDescent="0.4">
      <c r="A21" s="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24"/>
      <c r="X21" s="24"/>
      <c r="Y21" s="36"/>
      <c r="Z21" s="36"/>
      <c r="AA21" s="37"/>
      <c r="AB21" s="37"/>
      <c r="AC21" s="37"/>
      <c r="AD21" s="37"/>
      <c r="AE21" s="38"/>
      <c r="AF21" s="39"/>
      <c r="AG21" s="25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6"/>
      <c r="CN21" s="26"/>
      <c r="CO21" s="7"/>
      <c r="CP21" s="12"/>
      <c r="CQ21" s="7"/>
      <c r="CR21" s="7"/>
      <c r="CS21" s="7"/>
      <c r="CT21" s="7"/>
      <c r="CU21" s="7"/>
      <c r="CV21" s="7"/>
    </row>
    <row r="22" spans="1:100" ht="6" customHeight="1" x14ac:dyDescent="0.4">
      <c r="A22" s="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24"/>
      <c r="X22" s="24"/>
      <c r="Y22" s="36"/>
      <c r="Z22" s="36"/>
      <c r="AA22" s="37"/>
      <c r="AB22" s="37"/>
      <c r="AC22" s="37"/>
      <c r="AD22" s="37"/>
      <c r="AE22" s="38"/>
      <c r="AF22" s="39"/>
      <c r="AG22" s="25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23"/>
      <c r="AX22" s="23"/>
      <c r="AY22" s="23"/>
      <c r="AZ22" s="23"/>
      <c r="BA22" s="23"/>
      <c r="BB22" s="23"/>
      <c r="BC22" s="23"/>
      <c r="BD22" s="23"/>
      <c r="BE22" s="23"/>
      <c r="BF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7"/>
      <c r="CP22" s="12"/>
      <c r="CQ22" s="7"/>
      <c r="CR22" s="7"/>
      <c r="CS22" s="7"/>
      <c r="CT22" s="7"/>
      <c r="CU22" s="7"/>
      <c r="CV22" s="7"/>
    </row>
    <row r="23" spans="1:100" ht="3" customHeight="1" x14ac:dyDescent="0.4">
      <c r="A23" s="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24"/>
      <c r="X23" s="24"/>
      <c r="Y23" s="36"/>
      <c r="Z23" s="36"/>
      <c r="AA23" s="37"/>
      <c r="AB23" s="37"/>
      <c r="AC23" s="37"/>
      <c r="AD23" s="37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7"/>
      <c r="CP23" s="12"/>
      <c r="CQ23" s="7"/>
      <c r="CR23" s="7"/>
      <c r="CS23" s="7"/>
      <c r="CT23" s="7"/>
      <c r="CU23" s="7"/>
      <c r="CV23" s="7"/>
    </row>
    <row r="24" spans="1:100" ht="18" customHeight="1" x14ac:dyDescent="0.4">
      <c r="A24" s="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24"/>
      <c r="X24" s="24"/>
      <c r="Y24" s="209" t="str">
        <f>IF('一般請求書（請求者控）'!Y24="","",'一般請求書（請求者控）'!Y24)</f>
        <v/>
      </c>
      <c r="Z24" s="209"/>
      <c r="AA24" s="64" t="str">
        <f>IF('一般請求書（請求者控）'!AA24="","",'一般請求書（請求者控）'!AA24)</f>
        <v/>
      </c>
      <c r="AB24" s="64"/>
      <c r="AC24" s="64"/>
      <c r="AD24" s="64"/>
      <c r="AE24" s="64"/>
      <c r="AF24" s="64"/>
      <c r="AG24" s="25"/>
      <c r="AH24" s="210" t="str">
        <f>IF('一般請求書（請求者控）'!AH24="","",'一般請求書（請求者控）'!AH24)</f>
        <v/>
      </c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2"/>
      <c r="AV24" s="7"/>
      <c r="AW24" s="213" t="str">
        <f>IF('一般請求書（請求者控）'!AW24="","",'一般請求書（請求者控）'!AW24)</f>
        <v/>
      </c>
      <c r="AX24" s="214"/>
      <c r="AY24" s="214"/>
      <c r="AZ24" s="214"/>
      <c r="BA24" s="214"/>
      <c r="BB24" s="214"/>
      <c r="BC24" s="214"/>
      <c r="BD24" s="214"/>
      <c r="BE24" s="215"/>
      <c r="BF24" s="23"/>
      <c r="BG24" s="219" t="str">
        <f>IF('一般請求書（請求者控）'!BG24="","",'一般請求書（請求者控）'!BG24)</f>
        <v/>
      </c>
      <c r="BH24" s="220"/>
      <c r="BI24" s="221"/>
      <c r="BK24" s="55" t="str">
        <f>IF(AW24="","",BU24/AW24)</f>
        <v/>
      </c>
      <c r="BL24" s="56"/>
      <c r="BM24" s="56"/>
      <c r="BN24" s="56"/>
      <c r="BO24" s="56"/>
      <c r="BP24" s="56"/>
      <c r="BQ24" s="56"/>
      <c r="BR24" s="56"/>
      <c r="BS24" s="57"/>
      <c r="BT24" s="23"/>
      <c r="BU24" s="206" t="str">
        <f>IF('一般請求書（請求者控）'!BU24="","",'一般請求書（請求者控）'!BU24)</f>
        <v/>
      </c>
      <c r="BV24" s="207"/>
      <c r="BW24" s="207"/>
      <c r="BX24" s="207"/>
      <c r="BY24" s="207"/>
      <c r="BZ24" s="207"/>
      <c r="CA24" s="207"/>
      <c r="CB24" s="207"/>
      <c r="CC24" s="207"/>
      <c r="CD24" s="208"/>
      <c r="CE24" s="23"/>
      <c r="CF24" s="206" t="str">
        <f>IF('一般請求書（請求者控）'!CF24="","",'一般請求書（請求者控）'!CF24)</f>
        <v/>
      </c>
      <c r="CG24" s="207"/>
      <c r="CH24" s="207"/>
      <c r="CI24" s="207"/>
      <c r="CJ24" s="207"/>
      <c r="CK24" s="207"/>
      <c r="CL24" s="207"/>
      <c r="CM24" s="207"/>
      <c r="CN24" s="208"/>
      <c r="CO24" s="7"/>
      <c r="CP24" s="13"/>
      <c r="CQ24" s="7"/>
      <c r="CR24" s="7"/>
      <c r="CS24" s="7"/>
      <c r="CT24" s="7"/>
      <c r="CU24" s="7"/>
      <c r="CV24" s="7"/>
    </row>
    <row r="25" spans="1:100" ht="3" customHeight="1" x14ac:dyDescent="0.4">
      <c r="A25" s="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24"/>
      <c r="X25" s="24"/>
      <c r="Y25" s="36"/>
      <c r="Z25" s="36"/>
      <c r="AA25" s="37"/>
      <c r="AB25" s="37"/>
      <c r="AC25" s="37"/>
      <c r="AD25" s="37"/>
      <c r="AE25" s="38"/>
      <c r="AF25" s="39"/>
      <c r="AG25" s="25"/>
      <c r="AH25" s="7"/>
      <c r="AI25" s="29"/>
      <c r="AJ25" s="29"/>
      <c r="AK25" s="29"/>
      <c r="AL25" s="29"/>
      <c r="AM25" s="29"/>
      <c r="AN25" s="29"/>
      <c r="AO25" s="29"/>
      <c r="AP25" s="29"/>
      <c r="AQ25" s="7"/>
      <c r="AR25" s="7"/>
      <c r="AS25" s="7"/>
      <c r="AT25" s="7"/>
      <c r="AU25" s="7"/>
      <c r="AV25" s="7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6"/>
      <c r="CN25" s="26"/>
      <c r="CO25" s="7"/>
      <c r="CP25" s="12"/>
      <c r="CQ25" s="7"/>
      <c r="CR25" s="7"/>
      <c r="CS25" s="7"/>
      <c r="CT25" s="7"/>
      <c r="CU25" s="7"/>
      <c r="CV25" s="7"/>
    </row>
    <row r="26" spans="1:100" ht="6" customHeight="1" x14ac:dyDescent="0.4">
      <c r="A26" s="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24"/>
      <c r="X26" s="24"/>
      <c r="Y26" s="40"/>
      <c r="Z26" s="40"/>
      <c r="AA26" s="37"/>
      <c r="AB26" s="37"/>
      <c r="AC26" s="37"/>
      <c r="AD26" s="37"/>
      <c r="AE26" s="38"/>
      <c r="AF26" s="39"/>
      <c r="AG26" s="25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28"/>
      <c r="AS26" s="28"/>
      <c r="AT26" s="28"/>
      <c r="AU26" s="28"/>
      <c r="AV26" s="28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7"/>
      <c r="CP26" s="12"/>
      <c r="CQ26" s="7"/>
      <c r="CR26" s="7"/>
      <c r="CS26" s="7"/>
      <c r="CT26" s="7"/>
      <c r="CU26" s="7"/>
      <c r="CV26" s="7"/>
    </row>
    <row r="27" spans="1:100" ht="3" customHeight="1" x14ac:dyDescent="0.4">
      <c r="A27" s="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24"/>
      <c r="X27" s="24"/>
      <c r="Y27" s="36"/>
      <c r="Z27" s="36"/>
      <c r="AA27" s="37"/>
      <c r="AB27" s="37"/>
      <c r="AC27" s="37"/>
      <c r="AD27" s="37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7"/>
      <c r="CP27" s="12"/>
      <c r="CQ27" s="7"/>
      <c r="CR27" s="7"/>
      <c r="CS27" s="7"/>
      <c r="CT27" s="7"/>
      <c r="CU27" s="7"/>
      <c r="CV27" s="7"/>
    </row>
    <row r="28" spans="1:100" ht="18" customHeight="1" x14ac:dyDescent="0.4">
      <c r="A28" s="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24"/>
      <c r="X28" s="24"/>
      <c r="Y28" s="209" t="str">
        <f>IF('一般請求書（請求者控）'!Y28="","",'一般請求書（請求者控）'!Y28)</f>
        <v/>
      </c>
      <c r="Z28" s="209"/>
      <c r="AA28" s="64" t="str">
        <f>IF('一般請求書（請求者控）'!AA28="","",'一般請求書（請求者控）'!AA28)</f>
        <v/>
      </c>
      <c r="AB28" s="64"/>
      <c r="AC28" s="64"/>
      <c r="AD28" s="64"/>
      <c r="AE28" s="64"/>
      <c r="AF28" s="64"/>
      <c r="AG28" s="25"/>
      <c r="AH28" s="210" t="str">
        <f>IF('一般請求書（請求者控）'!AH28="","",'一般請求書（請求者控）'!AH28)</f>
        <v/>
      </c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2"/>
      <c r="AV28" s="7"/>
      <c r="AW28" s="213" t="str">
        <f>IF('一般請求書（請求者控）'!AW28="","",'一般請求書（請求者控）'!AW28)</f>
        <v/>
      </c>
      <c r="AX28" s="214"/>
      <c r="AY28" s="214"/>
      <c r="AZ28" s="214"/>
      <c r="BA28" s="214"/>
      <c r="BB28" s="214"/>
      <c r="BC28" s="214"/>
      <c r="BD28" s="214"/>
      <c r="BE28" s="215"/>
      <c r="BF28" s="23"/>
      <c r="BG28" s="219" t="str">
        <f>IF('一般請求書（請求者控）'!BG28="","",'一般請求書（請求者控）'!BG28)</f>
        <v/>
      </c>
      <c r="BH28" s="220"/>
      <c r="BI28" s="221"/>
      <c r="BK28" s="55" t="str">
        <f>IF(AW28="","",BU28/AW28)</f>
        <v/>
      </c>
      <c r="BL28" s="56"/>
      <c r="BM28" s="56"/>
      <c r="BN28" s="56"/>
      <c r="BO28" s="56"/>
      <c r="BP28" s="56"/>
      <c r="BQ28" s="56"/>
      <c r="BR28" s="56"/>
      <c r="BS28" s="57"/>
      <c r="BT28" s="23"/>
      <c r="BU28" s="206" t="str">
        <f>IF('一般請求書（請求者控）'!BU28="","",'一般請求書（請求者控）'!BU28)</f>
        <v/>
      </c>
      <c r="BV28" s="207"/>
      <c r="BW28" s="207"/>
      <c r="BX28" s="207"/>
      <c r="BY28" s="207"/>
      <c r="BZ28" s="207"/>
      <c r="CA28" s="207"/>
      <c r="CB28" s="207"/>
      <c r="CC28" s="207"/>
      <c r="CD28" s="208"/>
      <c r="CE28" s="23"/>
      <c r="CF28" s="206" t="str">
        <f>IF('一般請求書（請求者控）'!CF28="","",'一般請求書（請求者控）'!CF28)</f>
        <v/>
      </c>
      <c r="CG28" s="207"/>
      <c r="CH28" s="207"/>
      <c r="CI28" s="207"/>
      <c r="CJ28" s="207"/>
      <c r="CK28" s="207"/>
      <c r="CL28" s="207"/>
      <c r="CM28" s="207"/>
      <c r="CN28" s="208"/>
      <c r="CO28" s="7"/>
      <c r="CP28" s="13"/>
      <c r="CQ28" s="7"/>
      <c r="CR28" s="7"/>
      <c r="CS28" s="7"/>
      <c r="CT28" s="7"/>
      <c r="CU28" s="7"/>
      <c r="CV28" s="7"/>
    </row>
    <row r="29" spans="1:100" ht="3" customHeight="1" x14ac:dyDescent="0.4">
      <c r="A29" s="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24"/>
      <c r="X29" s="24"/>
      <c r="Y29" s="36"/>
      <c r="Z29" s="36"/>
      <c r="AA29" s="37"/>
      <c r="AB29" s="37"/>
      <c r="AC29" s="37"/>
      <c r="AD29" s="37"/>
      <c r="AE29" s="38"/>
      <c r="AF29" s="39"/>
      <c r="AG29" s="25"/>
      <c r="AH29" s="7"/>
      <c r="AI29" s="29"/>
      <c r="AJ29" s="29"/>
      <c r="AK29" s="29"/>
      <c r="AL29" s="29"/>
      <c r="AM29" s="29"/>
      <c r="AN29" s="29"/>
      <c r="AO29" s="29"/>
      <c r="AP29" s="29"/>
      <c r="AQ29" s="7"/>
      <c r="AR29" s="7"/>
      <c r="AS29" s="7"/>
      <c r="AT29" s="7"/>
      <c r="AU29" s="7"/>
      <c r="AV29" s="7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6"/>
      <c r="CN29" s="26"/>
      <c r="CO29" s="7"/>
      <c r="CP29" s="12"/>
      <c r="CQ29" s="7"/>
      <c r="CR29" s="7"/>
      <c r="CS29" s="7"/>
      <c r="CT29" s="7"/>
      <c r="CU29" s="7"/>
      <c r="CV29" s="7"/>
    </row>
    <row r="30" spans="1:100" ht="6" customHeight="1" x14ac:dyDescent="0.4">
      <c r="A30" s="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24"/>
      <c r="X30" s="24"/>
      <c r="Y30" s="36"/>
      <c r="Z30" s="36"/>
      <c r="AA30" s="37"/>
      <c r="AB30" s="37"/>
      <c r="AC30" s="37"/>
      <c r="AD30" s="37"/>
      <c r="AE30" s="38"/>
      <c r="AF30" s="39"/>
      <c r="AG30" s="25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28"/>
      <c r="AS30" s="28"/>
      <c r="AT30" s="28"/>
      <c r="AU30" s="28"/>
      <c r="AV30" s="28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7"/>
      <c r="CP30" s="12"/>
      <c r="CQ30" s="7"/>
      <c r="CR30" s="7"/>
      <c r="CS30" s="7"/>
      <c r="CT30" s="7"/>
      <c r="CU30" s="7"/>
      <c r="CV30" s="7"/>
    </row>
    <row r="31" spans="1:100" ht="3" customHeight="1" x14ac:dyDescent="0.4">
      <c r="A31" s="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24"/>
      <c r="X31" s="24"/>
      <c r="Y31" s="36"/>
      <c r="Z31" s="36"/>
      <c r="AA31" s="37"/>
      <c r="AB31" s="37"/>
      <c r="AC31" s="37"/>
      <c r="AD31" s="37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7"/>
      <c r="CP31" s="12"/>
      <c r="CQ31" s="7"/>
      <c r="CR31" s="7"/>
      <c r="CS31" s="7"/>
      <c r="CT31" s="7"/>
      <c r="CU31" s="7"/>
      <c r="CV31" s="7"/>
    </row>
    <row r="32" spans="1:100" ht="18" customHeight="1" x14ac:dyDescent="0.4">
      <c r="A32" s="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24"/>
      <c r="X32" s="24"/>
      <c r="Y32" s="209" t="str">
        <f>IF('一般請求書（請求者控）'!Y32="","",'一般請求書（請求者控）'!Y32)</f>
        <v/>
      </c>
      <c r="Z32" s="209"/>
      <c r="AA32" s="64" t="str">
        <f>IF('一般請求書（請求者控）'!AA32="","",'一般請求書（請求者控）'!AA32)</f>
        <v/>
      </c>
      <c r="AB32" s="64"/>
      <c r="AC32" s="64"/>
      <c r="AD32" s="64"/>
      <c r="AE32" s="64"/>
      <c r="AF32" s="64"/>
      <c r="AG32" s="25"/>
      <c r="AH32" s="210" t="str">
        <f>IF('一般請求書（請求者控）'!AH32="","",'一般請求書（請求者控）'!AH32)</f>
        <v/>
      </c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2"/>
      <c r="AV32" s="7"/>
      <c r="AW32" s="213" t="str">
        <f>IF('一般請求書（請求者控）'!AW32="","",'一般請求書（請求者控）'!AW32)</f>
        <v/>
      </c>
      <c r="AX32" s="214"/>
      <c r="AY32" s="214"/>
      <c r="AZ32" s="214"/>
      <c r="BA32" s="214"/>
      <c r="BB32" s="214"/>
      <c r="BC32" s="214"/>
      <c r="BD32" s="214"/>
      <c r="BE32" s="215"/>
      <c r="BF32" s="23"/>
      <c r="BG32" s="219" t="str">
        <f>IF('一般請求書（請求者控）'!BG32="","",'一般請求書（請求者控）'!BG32)</f>
        <v/>
      </c>
      <c r="BH32" s="220"/>
      <c r="BI32" s="221"/>
      <c r="BK32" s="55" t="str">
        <f>IF(AW32="","",BU32/AW32)</f>
        <v/>
      </c>
      <c r="BL32" s="56"/>
      <c r="BM32" s="56"/>
      <c r="BN32" s="56"/>
      <c r="BO32" s="56"/>
      <c r="BP32" s="56"/>
      <c r="BQ32" s="56"/>
      <c r="BR32" s="56"/>
      <c r="BS32" s="57"/>
      <c r="BT32" s="23"/>
      <c r="BU32" s="206" t="str">
        <f>IF('一般請求書（請求者控）'!BU32="","",'一般請求書（請求者控）'!BU32)</f>
        <v/>
      </c>
      <c r="BV32" s="207"/>
      <c r="BW32" s="207"/>
      <c r="BX32" s="207"/>
      <c r="BY32" s="207"/>
      <c r="BZ32" s="207"/>
      <c r="CA32" s="207"/>
      <c r="CB32" s="207"/>
      <c r="CC32" s="207"/>
      <c r="CD32" s="208"/>
      <c r="CE32" s="23"/>
      <c r="CF32" s="206" t="str">
        <f>IF('一般請求書（請求者控）'!CF32="","",'一般請求書（請求者控）'!CF32)</f>
        <v/>
      </c>
      <c r="CG32" s="207"/>
      <c r="CH32" s="207"/>
      <c r="CI32" s="207"/>
      <c r="CJ32" s="207"/>
      <c r="CK32" s="207"/>
      <c r="CL32" s="207"/>
      <c r="CM32" s="207"/>
      <c r="CN32" s="208"/>
      <c r="CO32" s="7"/>
      <c r="CP32" s="13"/>
      <c r="CQ32" s="7"/>
      <c r="CR32" s="7"/>
      <c r="CS32" s="7"/>
      <c r="CT32" s="7"/>
      <c r="CU32" s="7"/>
      <c r="CV32" s="7"/>
    </row>
    <row r="33" spans="1:100" ht="3" customHeight="1" x14ac:dyDescent="0.4">
      <c r="A33" s="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24"/>
      <c r="X33" s="24"/>
      <c r="Y33" s="36"/>
      <c r="Z33" s="36"/>
      <c r="AA33" s="37"/>
      <c r="AB33" s="37"/>
      <c r="AC33" s="37"/>
      <c r="AD33" s="37"/>
      <c r="AE33" s="38"/>
      <c r="AF33" s="39"/>
      <c r="AG33" s="25"/>
      <c r="AH33" s="7"/>
      <c r="AI33" s="29"/>
      <c r="AJ33" s="29"/>
      <c r="AK33" s="29"/>
      <c r="AL33" s="29"/>
      <c r="AM33" s="29"/>
      <c r="AN33" s="29"/>
      <c r="AO33" s="29"/>
      <c r="AP33" s="29"/>
      <c r="AQ33" s="7"/>
      <c r="AR33" s="7"/>
      <c r="AS33" s="7"/>
      <c r="AT33" s="7"/>
      <c r="AU33" s="7"/>
      <c r="AV33" s="7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6"/>
      <c r="CN33" s="26"/>
      <c r="CO33" s="7"/>
      <c r="CP33" s="12"/>
      <c r="CQ33" s="7"/>
      <c r="CR33" s="7"/>
      <c r="CS33" s="7"/>
      <c r="CT33" s="7"/>
      <c r="CU33" s="7"/>
      <c r="CV33" s="7"/>
    </row>
    <row r="34" spans="1:100" ht="6" customHeight="1" x14ac:dyDescent="0.4">
      <c r="A34" s="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24"/>
      <c r="X34" s="24"/>
      <c r="Y34" s="36"/>
      <c r="Z34" s="36"/>
      <c r="AA34" s="37"/>
      <c r="AB34" s="37"/>
      <c r="AC34" s="37"/>
      <c r="AD34" s="37"/>
      <c r="AE34" s="38"/>
      <c r="AF34" s="39"/>
      <c r="AG34" s="25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28"/>
      <c r="AS34" s="28"/>
      <c r="AT34" s="28"/>
      <c r="AU34" s="28"/>
      <c r="AV34" s="28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7"/>
      <c r="CP34" s="12"/>
      <c r="CQ34" s="7"/>
      <c r="CR34" s="7"/>
      <c r="CS34" s="7"/>
      <c r="CT34" s="7"/>
      <c r="CU34" s="7"/>
      <c r="CV34" s="7"/>
    </row>
    <row r="35" spans="1:100" ht="3" customHeight="1" x14ac:dyDescent="0.4">
      <c r="A35" s="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24"/>
      <c r="X35" s="24"/>
      <c r="Y35" s="36"/>
      <c r="Z35" s="36"/>
      <c r="AA35" s="37"/>
      <c r="AB35" s="37"/>
      <c r="AC35" s="37"/>
      <c r="AD35" s="37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7"/>
      <c r="CP35" s="12"/>
      <c r="CQ35" s="7"/>
      <c r="CR35" s="7"/>
      <c r="CS35" s="7"/>
      <c r="CT35" s="7"/>
      <c r="CU35" s="7"/>
      <c r="CV35" s="7"/>
    </row>
    <row r="36" spans="1:100" ht="18" customHeight="1" x14ac:dyDescent="0.4">
      <c r="A36" s="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24"/>
      <c r="X36" s="24"/>
      <c r="Y36" s="209" t="str">
        <f>IF('一般請求書（請求者控）'!Y36="","",'一般請求書（請求者控）'!Y36)</f>
        <v/>
      </c>
      <c r="Z36" s="209"/>
      <c r="AA36" s="64" t="str">
        <f>IF('一般請求書（請求者控）'!AA36="","",'一般請求書（請求者控）'!AA36)</f>
        <v/>
      </c>
      <c r="AB36" s="64"/>
      <c r="AC36" s="64"/>
      <c r="AD36" s="64"/>
      <c r="AE36" s="64"/>
      <c r="AF36" s="64"/>
      <c r="AG36" s="25"/>
      <c r="AH36" s="210" t="str">
        <f>IF('一般請求書（請求者控）'!AH36="","",'一般請求書（請求者控）'!AH36)</f>
        <v/>
      </c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2"/>
      <c r="AV36" s="7"/>
      <c r="AW36" s="213" t="str">
        <f>IF('一般請求書（請求者控）'!AW36="","",'一般請求書（請求者控）'!AW36)</f>
        <v/>
      </c>
      <c r="AX36" s="214"/>
      <c r="AY36" s="214"/>
      <c r="AZ36" s="214"/>
      <c r="BA36" s="214"/>
      <c r="BB36" s="214"/>
      <c r="BC36" s="214"/>
      <c r="BD36" s="214"/>
      <c r="BE36" s="215"/>
      <c r="BF36" s="23"/>
      <c r="BG36" s="219" t="str">
        <f>IF('一般請求書（請求者控）'!BG36="","",'一般請求書（請求者控）'!BG36)</f>
        <v/>
      </c>
      <c r="BH36" s="220"/>
      <c r="BI36" s="221"/>
      <c r="BK36" s="55" t="str">
        <f>IF(AW36="","",BU36/AW36)</f>
        <v/>
      </c>
      <c r="BL36" s="56"/>
      <c r="BM36" s="56"/>
      <c r="BN36" s="56"/>
      <c r="BO36" s="56"/>
      <c r="BP36" s="56"/>
      <c r="BQ36" s="56"/>
      <c r="BR36" s="56"/>
      <c r="BS36" s="57"/>
      <c r="BT36" s="23"/>
      <c r="BU36" s="206" t="str">
        <f>IF('一般請求書（請求者控）'!BU36="","",'一般請求書（請求者控）'!BU36)</f>
        <v/>
      </c>
      <c r="BV36" s="207"/>
      <c r="BW36" s="207"/>
      <c r="BX36" s="207"/>
      <c r="BY36" s="207"/>
      <c r="BZ36" s="207"/>
      <c r="CA36" s="207"/>
      <c r="CB36" s="207"/>
      <c r="CC36" s="207"/>
      <c r="CD36" s="208"/>
      <c r="CE36" s="23"/>
      <c r="CF36" s="206" t="str">
        <f>IF('一般請求書（請求者控）'!CF36="","",'一般請求書（請求者控）'!CF36)</f>
        <v/>
      </c>
      <c r="CG36" s="207"/>
      <c r="CH36" s="207"/>
      <c r="CI36" s="207"/>
      <c r="CJ36" s="207"/>
      <c r="CK36" s="207"/>
      <c r="CL36" s="207"/>
      <c r="CM36" s="207"/>
      <c r="CN36" s="208"/>
      <c r="CO36" s="7"/>
      <c r="CP36" s="13"/>
      <c r="CQ36" s="7"/>
      <c r="CR36" s="7"/>
      <c r="CS36" s="7"/>
      <c r="CT36" s="7"/>
      <c r="CU36" s="7"/>
      <c r="CV36" s="7"/>
    </row>
    <row r="37" spans="1:100" ht="3" customHeight="1" x14ac:dyDescent="0.4">
      <c r="A37" s="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24"/>
      <c r="X37" s="24"/>
      <c r="Y37" s="36"/>
      <c r="Z37" s="36"/>
      <c r="AA37" s="37"/>
      <c r="AB37" s="37"/>
      <c r="AC37" s="37"/>
      <c r="AD37" s="37"/>
      <c r="AE37" s="38"/>
      <c r="AF37" s="39"/>
      <c r="AG37" s="25"/>
      <c r="AH37" s="7"/>
      <c r="AI37" s="29"/>
      <c r="AJ37" s="29"/>
      <c r="AK37" s="29"/>
      <c r="AL37" s="29"/>
      <c r="AM37" s="29"/>
      <c r="AN37" s="29"/>
      <c r="AO37" s="29"/>
      <c r="AP37" s="29"/>
      <c r="AQ37" s="7"/>
      <c r="AR37" s="7"/>
      <c r="AS37" s="7"/>
      <c r="AT37" s="7"/>
      <c r="AU37" s="7"/>
      <c r="AV37" s="7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6"/>
      <c r="CN37" s="26"/>
      <c r="CO37" s="7"/>
      <c r="CP37" s="12"/>
      <c r="CQ37" s="7"/>
      <c r="CR37" s="7"/>
      <c r="CS37" s="7"/>
      <c r="CT37" s="7"/>
      <c r="CU37" s="7"/>
      <c r="CV37" s="7"/>
    </row>
    <row r="38" spans="1:100" ht="6" customHeight="1" x14ac:dyDescent="0.4">
      <c r="A38" s="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24"/>
      <c r="X38" s="24"/>
      <c r="Y38" s="36"/>
      <c r="Z38" s="36"/>
      <c r="AA38" s="37"/>
      <c r="AB38" s="37"/>
      <c r="AC38" s="37"/>
      <c r="AD38" s="37"/>
      <c r="AE38" s="38"/>
      <c r="AF38" s="39"/>
      <c r="AG38" s="25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28"/>
      <c r="AS38" s="28"/>
      <c r="AT38" s="28"/>
      <c r="AU38" s="28"/>
      <c r="AV38" s="28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7"/>
      <c r="CP38" s="12"/>
      <c r="CQ38" s="7"/>
      <c r="CR38" s="7"/>
      <c r="CS38" s="7"/>
      <c r="CT38" s="7"/>
      <c r="CU38" s="7"/>
      <c r="CV38" s="7"/>
    </row>
    <row r="39" spans="1:100" ht="3" customHeight="1" x14ac:dyDescent="0.4">
      <c r="A39" s="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24"/>
      <c r="X39" s="24"/>
      <c r="Y39" s="36"/>
      <c r="Z39" s="36"/>
      <c r="AA39" s="37"/>
      <c r="AB39" s="37"/>
      <c r="AC39" s="37"/>
      <c r="AD39" s="37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7"/>
      <c r="CP39" s="12"/>
      <c r="CQ39" s="7"/>
      <c r="CR39" s="7"/>
      <c r="CS39" s="7"/>
      <c r="CT39" s="7"/>
      <c r="CU39" s="7"/>
      <c r="CV39" s="7"/>
    </row>
    <row r="40" spans="1:100" ht="18" customHeight="1" x14ac:dyDescent="0.4">
      <c r="A40" s="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24"/>
      <c r="X40" s="24"/>
      <c r="Y40" s="209" t="str">
        <f>IF('一般請求書（請求者控）'!Y40="","",'一般請求書（請求者控）'!Y40)</f>
        <v/>
      </c>
      <c r="Z40" s="209"/>
      <c r="AA40" s="64" t="str">
        <f>IF('一般請求書（請求者控）'!AA40="","",'一般請求書（請求者控）'!AA40)</f>
        <v/>
      </c>
      <c r="AB40" s="64"/>
      <c r="AC40" s="64"/>
      <c r="AD40" s="64"/>
      <c r="AE40" s="64"/>
      <c r="AF40" s="64"/>
      <c r="AG40" s="25"/>
      <c r="AH40" s="210" t="str">
        <f>IF('一般請求書（請求者控）'!AH40="","",'一般請求書（請求者控）'!AH40)</f>
        <v/>
      </c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2"/>
      <c r="AV40" s="7"/>
      <c r="AW40" s="213" t="str">
        <f>IF('一般請求書（請求者控）'!AW40="","",'一般請求書（請求者控）'!AW40)</f>
        <v/>
      </c>
      <c r="AX40" s="214"/>
      <c r="AY40" s="214"/>
      <c r="AZ40" s="214"/>
      <c r="BA40" s="214"/>
      <c r="BB40" s="214"/>
      <c r="BC40" s="214"/>
      <c r="BD40" s="214"/>
      <c r="BE40" s="215"/>
      <c r="BF40" s="23"/>
      <c r="BG40" s="219" t="str">
        <f>IF('一般請求書（請求者控）'!BG40="","",'一般請求書（請求者控）'!BG40)</f>
        <v/>
      </c>
      <c r="BH40" s="220"/>
      <c r="BI40" s="221"/>
      <c r="BK40" s="55" t="str">
        <f>IF(AW40="","",BU40/AW40)</f>
        <v/>
      </c>
      <c r="BL40" s="56"/>
      <c r="BM40" s="56"/>
      <c r="BN40" s="56"/>
      <c r="BO40" s="56"/>
      <c r="BP40" s="56"/>
      <c r="BQ40" s="56"/>
      <c r="BR40" s="56"/>
      <c r="BS40" s="57"/>
      <c r="BT40" s="23"/>
      <c r="BU40" s="206" t="str">
        <f>IF('一般請求書（請求者控）'!BU40="","",'一般請求書（請求者控）'!BU40)</f>
        <v/>
      </c>
      <c r="BV40" s="207"/>
      <c r="BW40" s="207"/>
      <c r="BX40" s="207"/>
      <c r="BY40" s="207"/>
      <c r="BZ40" s="207"/>
      <c r="CA40" s="207"/>
      <c r="CB40" s="207"/>
      <c r="CC40" s="207"/>
      <c r="CD40" s="208"/>
      <c r="CE40" s="23"/>
      <c r="CF40" s="206" t="str">
        <f>IF('一般請求書（請求者控）'!CF40="","",'一般請求書（請求者控）'!CF40)</f>
        <v/>
      </c>
      <c r="CG40" s="207"/>
      <c r="CH40" s="207"/>
      <c r="CI40" s="207"/>
      <c r="CJ40" s="207"/>
      <c r="CK40" s="207"/>
      <c r="CL40" s="207"/>
      <c r="CM40" s="207"/>
      <c r="CN40" s="208"/>
      <c r="CO40" s="7"/>
      <c r="CP40" s="13"/>
      <c r="CQ40" s="7"/>
      <c r="CR40" s="7"/>
      <c r="CS40" s="7"/>
      <c r="CT40" s="7"/>
      <c r="CU40" s="7"/>
      <c r="CV40" s="7"/>
    </row>
    <row r="41" spans="1:100" ht="3" customHeight="1" x14ac:dyDescent="0.4">
      <c r="A41" s="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24"/>
      <c r="X41" s="24"/>
      <c r="Y41" s="37"/>
      <c r="Z41" s="37"/>
      <c r="AA41" s="37"/>
      <c r="AB41" s="37"/>
      <c r="AC41" s="37"/>
      <c r="AD41" s="37"/>
      <c r="AE41" s="38"/>
      <c r="AF41" s="39"/>
      <c r="AG41" s="25"/>
      <c r="AH41" s="7"/>
      <c r="AI41" s="29"/>
      <c r="AJ41" s="29"/>
      <c r="AK41" s="29"/>
      <c r="AL41" s="29"/>
      <c r="AM41" s="29"/>
      <c r="AN41" s="29"/>
      <c r="AO41" s="29"/>
      <c r="AP41" s="29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12"/>
      <c r="CN41" s="12"/>
      <c r="CO41" s="7"/>
      <c r="CP41" s="12"/>
      <c r="CQ41" s="7"/>
      <c r="CR41" s="7"/>
      <c r="CS41" s="7"/>
      <c r="CT41" s="7"/>
      <c r="CU41" s="7"/>
      <c r="CV41" s="7"/>
    </row>
    <row r="42" spans="1:100" ht="6" customHeight="1" x14ac:dyDescent="0.4">
      <c r="A42" s="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24"/>
      <c r="X42" s="24"/>
      <c r="Y42" s="37"/>
      <c r="Z42" s="37"/>
      <c r="AA42" s="37"/>
      <c r="AB42" s="37"/>
      <c r="AC42" s="37"/>
      <c r="AD42" s="37"/>
      <c r="AE42" s="38"/>
      <c r="AF42" s="39"/>
      <c r="AG42" s="25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7"/>
      <c r="CP42" s="12"/>
      <c r="CQ42" s="7"/>
      <c r="CR42" s="7"/>
      <c r="CS42" s="7"/>
      <c r="CT42" s="7"/>
      <c r="CU42" s="7"/>
      <c r="CV42" s="7"/>
    </row>
    <row r="43" spans="1:100" ht="3" customHeight="1" x14ac:dyDescent="0.4">
      <c r="A43" s="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24"/>
      <c r="X43" s="24"/>
      <c r="Y43" s="37"/>
      <c r="Z43" s="37"/>
      <c r="AA43" s="37"/>
      <c r="AB43" s="37"/>
      <c r="AC43" s="37"/>
      <c r="AD43" s="37"/>
      <c r="AE43" s="38"/>
      <c r="AF43" s="39"/>
      <c r="AG43" s="25"/>
      <c r="AH43" s="7"/>
      <c r="AI43" s="17"/>
      <c r="AJ43" s="17"/>
      <c r="AK43" s="17"/>
      <c r="AL43" s="17"/>
      <c r="AM43" s="17"/>
      <c r="AN43" s="17"/>
      <c r="AO43" s="17"/>
      <c r="AP43" s="1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12"/>
      <c r="CN43" s="12"/>
      <c r="CO43" s="7"/>
      <c r="CP43" s="12"/>
      <c r="CQ43" s="7"/>
      <c r="CR43" s="7"/>
      <c r="CS43" s="7"/>
      <c r="CT43" s="7"/>
      <c r="CU43" s="7"/>
      <c r="CV43" s="7"/>
    </row>
    <row r="44" spans="1:100" ht="18" customHeight="1" x14ac:dyDescent="0.4">
      <c r="A44" s="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24"/>
      <c r="X44" s="24"/>
      <c r="Y44" s="209" t="str">
        <f>IF('一般請求書（請求者控）'!Y44="","",'一般請求書（請求者控）'!Y44)</f>
        <v/>
      </c>
      <c r="Z44" s="209"/>
      <c r="AA44" s="64" t="str">
        <f>IF('一般請求書（請求者控）'!AA44="","",'一般請求書（請求者控）'!AA44)</f>
        <v/>
      </c>
      <c r="AB44" s="64"/>
      <c r="AC44" s="64"/>
      <c r="AD44" s="64"/>
      <c r="AE44" s="64"/>
      <c r="AF44" s="64"/>
      <c r="AG44" s="25"/>
      <c r="AH44" s="210" t="str">
        <f>IF('一般請求書（請求者控）'!AH44="","",'一般請求書（請求者控）'!AH44)</f>
        <v/>
      </c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2"/>
      <c r="AV44" s="7"/>
      <c r="AW44" s="213" t="str">
        <f>IF('一般請求書（請求者控）'!AW44="","",'一般請求書（請求者控）'!AW44)</f>
        <v/>
      </c>
      <c r="AX44" s="214"/>
      <c r="AY44" s="214"/>
      <c r="AZ44" s="214"/>
      <c r="BA44" s="214"/>
      <c r="BB44" s="214"/>
      <c r="BC44" s="214"/>
      <c r="BD44" s="214"/>
      <c r="BE44" s="215"/>
      <c r="BF44" s="23"/>
      <c r="BG44" s="219" t="str">
        <f>IF('一般請求書（請求者控）'!BG44="","",'一般請求書（請求者控）'!BG44)</f>
        <v/>
      </c>
      <c r="BH44" s="220"/>
      <c r="BI44" s="221"/>
      <c r="BK44" s="55" t="str">
        <f>IF(AW44="","",BU44/AW44)</f>
        <v/>
      </c>
      <c r="BL44" s="56"/>
      <c r="BM44" s="56"/>
      <c r="BN44" s="56"/>
      <c r="BO44" s="56"/>
      <c r="BP44" s="56"/>
      <c r="BQ44" s="56"/>
      <c r="BR44" s="56"/>
      <c r="BS44" s="57"/>
      <c r="BT44" s="23"/>
      <c r="BU44" s="206" t="str">
        <f>IF('一般請求書（請求者控）'!BU44="","",'一般請求書（請求者控）'!BU44)</f>
        <v/>
      </c>
      <c r="BV44" s="207"/>
      <c r="BW44" s="207"/>
      <c r="BX44" s="207"/>
      <c r="BY44" s="207"/>
      <c r="BZ44" s="207"/>
      <c r="CA44" s="207"/>
      <c r="CB44" s="207"/>
      <c r="CC44" s="207"/>
      <c r="CD44" s="208"/>
      <c r="CE44" s="23"/>
      <c r="CF44" s="206" t="str">
        <f>IF('一般請求書（請求者控）'!CF44="","",'一般請求書（請求者控）'!CF44)</f>
        <v/>
      </c>
      <c r="CG44" s="207"/>
      <c r="CH44" s="207"/>
      <c r="CI44" s="207"/>
      <c r="CJ44" s="207"/>
      <c r="CK44" s="207"/>
      <c r="CL44" s="207"/>
      <c r="CM44" s="207"/>
      <c r="CN44" s="208"/>
      <c r="CO44" s="7"/>
      <c r="CP44" s="13"/>
      <c r="CQ44" s="7"/>
      <c r="CR44" s="7"/>
      <c r="CS44" s="7"/>
      <c r="CT44" s="7"/>
      <c r="CU44" s="7"/>
      <c r="CV44" s="7"/>
    </row>
    <row r="45" spans="1:100" ht="3" customHeight="1" x14ac:dyDescent="0.4">
      <c r="A45" s="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24"/>
      <c r="X45" s="24"/>
      <c r="Y45" s="24"/>
      <c r="Z45" s="24"/>
      <c r="AA45" s="24"/>
      <c r="AB45" s="24"/>
      <c r="AC45" s="24"/>
      <c r="AD45" s="24"/>
      <c r="AE45" s="7"/>
      <c r="AF45" s="25"/>
      <c r="AG45" s="25"/>
      <c r="AH45" s="7"/>
      <c r="AI45" s="29"/>
      <c r="AJ45" s="29"/>
      <c r="AK45" s="29"/>
      <c r="AL45" s="29"/>
      <c r="AM45" s="29"/>
      <c r="AN45" s="29"/>
      <c r="AO45" s="29"/>
      <c r="AP45" s="29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12"/>
      <c r="CJ45" s="12"/>
      <c r="CK45" s="12"/>
      <c r="CL45" s="12"/>
      <c r="CM45" s="12"/>
      <c r="CN45" s="7"/>
      <c r="CO45" s="7"/>
      <c r="CP45" s="12"/>
      <c r="CQ45" s="7"/>
      <c r="CR45" s="7"/>
      <c r="CS45" s="7"/>
      <c r="CT45" s="7"/>
      <c r="CU45" s="7"/>
      <c r="CV45" s="7"/>
    </row>
    <row r="46" spans="1:100" ht="10.5" customHeight="1" x14ac:dyDescent="0.4">
      <c r="A46" s="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4"/>
      <c r="CO46" s="7"/>
      <c r="CP46" s="12"/>
      <c r="CQ46" s="7"/>
      <c r="CR46" s="7"/>
      <c r="CS46" s="7"/>
      <c r="CT46" s="7"/>
      <c r="CU46" s="7"/>
      <c r="CV46" s="7"/>
    </row>
    <row r="47" spans="1:100" ht="3" customHeight="1" x14ac:dyDescent="0.4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7"/>
      <c r="BD47" s="7"/>
      <c r="BE47" s="30"/>
      <c r="BF47" s="30"/>
      <c r="BG47" s="30"/>
      <c r="BH47" s="30"/>
      <c r="BI47" s="30"/>
      <c r="BJ47" s="30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4"/>
      <c r="CO47" s="7"/>
      <c r="CP47" s="12"/>
      <c r="CQ47" s="7"/>
      <c r="CR47" s="7"/>
      <c r="CS47" s="7"/>
      <c r="CT47" s="7"/>
      <c r="CU47" s="7"/>
      <c r="CV47" s="7"/>
    </row>
    <row r="48" spans="1:100" ht="9" customHeight="1" x14ac:dyDescent="0.4">
      <c r="A48" s="7"/>
      <c r="B48" s="7"/>
      <c r="C48" s="7"/>
      <c r="D48" s="97"/>
      <c r="E48" s="97"/>
      <c r="F48" s="97"/>
      <c r="G48" s="97"/>
      <c r="H48" s="97"/>
      <c r="I48" s="97"/>
      <c r="J48" s="97"/>
      <c r="K48" s="97"/>
      <c r="L48" s="4"/>
      <c r="M48" s="14"/>
      <c r="N48" s="14"/>
      <c r="O48" s="14"/>
      <c r="P48" s="14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2"/>
      <c r="BD48" s="31"/>
      <c r="BF48" s="161" t="s">
        <v>19</v>
      </c>
      <c r="BG48" s="162"/>
      <c r="BH48" s="162"/>
      <c r="BI48" s="162"/>
      <c r="BJ48" s="162"/>
      <c r="BK48" s="163"/>
      <c r="BL48" s="7"/>
      <c r="BM48" s="136">
        <f>SUMIF(Y20:Z44,1,BU20:CD44)</f>
        <v>0</v>
      </c>
      <c r="BN48" s="137"/>
      <c r="BO48" s="137"/>
      <c r="BP48" s="137"/>
      <c r="BQ48" s="137"/>
      <c r="BR48" s="137"/>
      <c r="BS48" s="137"/>
      <c r="BT48" s="137"/>
      <c r="BU48" s="137"/>
      <c r="BV48" s="138"/>
      <c r="BW48" s="7"/>
      <c r="BX48" s="136">
        <f>SUMIF(Y20:Z44,1,CF20:CN44)</f>
        <v>0</v>
      </c>
      <c r="BY48" s="137"/>
      <c r="BZ48" s="137"/>
      <c r="CA48" s="137"/>
      <c r="CB48" s="137"/>
      <c r="CC48" s="137"/>
      <c r="CD48" s="137"/>
      <c r="CE48" s="137"/>
      <c r="CF48" s="138"/>
      <c r="CG48" s="7"/>
      <c r="CH48" s="7"/>
      <c r="CI48" s="7"/>
      <c r="CJ48" s="7"/>
      <c r="CK48" s="7"/>
      <c r="CL48" s="7"/>
      <c r="CM48" s="7"/>
      <c r="CN48" s="7"/>
      <c r="CO48" s="7"/>
      <c r="CP48" s="12"/>
      <c r="CQ48" s="7"/>
      <c r="CR48" s="7"/>
      <c r="CS48" s="7"/>
      <c r="CT48" s="7"/>
      <c r="CU48" s="7"/>
      <c r="CV48" s="7"/>
    </row>
    <row r="49" spans="1:100" ht="9" customHeight="1" x14ac:dyDescent="0.4">
      <c r="A49" s="7"/>
      <c r="B49" s="240" t="s">
        <v>30</v>
      </c>
      <c r="C49" s="240"/>
      <c r="D49" s="240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33"/>
      <c r="AE49" s="240" t="s">
        <v>29</v>
      </c>
      <c r="AF49" s="240"/>
      <c r="AG49" s="240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T49" s="243"/>
      <c r="AU49" s="243"/>
      <c r="AV49" s="243"/>
      <c r="AW49" s="243"/>
      <c r="AX49" s="243"/>
      <c r="AY49" s="243"/>
      <c r="AZ49" s="243"/>
      <c r="BA49" s="246"/>
      <c r="BB49" s="18"/>
      <c r="BC49" s="7"/>
      <c r="BD49" s="31"/>
      <c r="BF49" s="164"/>
      <c r="BG49" s="165"/>
      <c r="BH49" s="165"/>
      <c r="BI49" s="165"/>
      <c r="BJ49" s="165"/>
      <c r="BK49" s="166"/>
      <c r="BL49" s="7"/>
      <c r="BM49" s="139"/>
      <c r="BN49" s="140"/>
      <c r="BO49" s="140"/>
      <c r="BP49" s="140"/>
      <c r="BQ49" s="140"/>
      <c r="BR49" s="140"/>
      <c r="BS49" s="140"/>
      <c r="BT49" s="140"/>
      <c r="BU49" s="140"/>
      <c r="BV49" s="141"/>
      <c r="BW49" s="7"/>
      <c r="BX49" s="139"/>
      <c r="BY49" s="140"/>
      <c r="BZ49" s="140"/>
      <c r="CA49" s="140"/>
      <c r="CB49" s="140"/>
      <c r="CC49" s="140"/>
      <c r="CD49" s="140"/>
      <c r="CE49" s="140"/>
      <c r="CF49" s="141"/>
      <c r="CG49" s="7"/>
      <c r="CH49" s="7"/>
      <c r="CI49" s="7"/>
      <c r="CJ49" s="7"/>
      <c r="CK49" s="7"/>
      <c r="CL49" s="7"/>
      <c r="CM49" s="7"/>
      <c r="CN49" s="7"/>
      <c r="CO49" s="7"/>
      <c r="CP49" s="12"/>
      <c r="CQ49" s="7"/>
      <c r="CR49" s="7"/>
      <c r="CS49" s="7"/>
      <c r="CT49" s="7"/>
      <c r="CU49" s="7"/>
      <c r="CV49" s="7"/>
    </row>
    <row r="50" spans="1:100" ht="3" customHeight="1" x14ac:dyDescent="0.4">
      <c r="A50" s="7"/>
      <c r="B50" s="241"/>
      <c r="C50" s="241"/>
      <c r="D50" s="241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33"/>
      <c r="AE50" s="241"/>
      <c r="AF50" s="241"/>
      <c r="AG50" s="241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4"/>
      <c r="AU50" s="244"/>
      <c r="AV50" s="244"/>
      <c r="AW50" s="244"/>
      <c r="AX50" s="244"/>
      <c r="AY50" s="244"/>
      <c r="AZ50" s="244"/>
      <c r="BA50" s="247"/>
      <c r="BB50" s="18"/>
      <c r="BC50" s="7"/>
      <c r="BD50" s="7"/>
      <c r="BF50" s="20"/>
      <c r="BG50" s="20"/>
      <c r="BH50" s="20"/>
      <c r="BI50" s="20"/>
      <c r="BJ50" s="20"/>
      <c r="BK50" s="20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12"/>
      <c r="CQ50" s="7"/>
      <c r="CR50" s="7"/>
      <c r="CS50" s="7"/>
      <c r="CT50" s="7"/>
      <c r="CU50" s="7"/>
      <c r="CV50" s="7"/>
    </row>
    <row r="51" spans="1:100" ht="9" customHeight="1" x14ac:dyDescent="0.4">
      <c r="A51" s="7"/>
      <c r="B51" s="241"/>
      <c r="C51" s="241"/>
      <c r="D51" s="241"/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244"/>
      <c r="AC51" s="244"/>
      <c r="AD51" s="33"/>
      <c r="AE51" s="241"/>
      <c r="AF51" s="241"/>
      <c r="AG51" s="241"/>
      <c r="AH51" s="244"/>
      <c r="AI51" s="244"/>
      <c r="AJ51" s="244"/>
      <c r="AK51" s="244"/>
      <c r="AL51" s="244"/>
      <c r="AM51" s="244"/>
      <c r="AN51" s="244"/>
      <c r="AO51" s="244"/>
      <c r="AP51" s="244"/>
      <c r="AQ51" s="244"/>
      <c r="AR51" s="244"/>
      <c r="AS51" s="244"/>
      <c r="AT51" s="244"/>
      <c r="AU51" s="244"/>
      <c r="AV51" s="244"/>
      <c r="AW51" s="244"/>
      <c r="AX51" s="244"/>
      <c r="AY51" s="244"/>
      <c r="AZ51" s="244"/>
      <c r="BA51" s="247"/>
      <c r="BB51" s="18"/>
      <c r="BC51" s="7"/>
      <c r="BD51" s="7"/>
      <c r="BF51" s="161" t="s">
        <v>20</v>
      </c>
      <c r="BG51" s="162"/>
      <c r="BH51" s="162"/>
      <c r="BI51" s="162"/>
      <c r="BJ51" s="162"/>
      <c r="BK51" s="163"/>
      <c r="BL51" s="7"/>
      <c r="BM51" s="136">
        <f>SUMIF(Y20:Z44,2,BU20:CD44)</f>
        <v>0</v>
      </c>
      <c r="BN51" s="137"/>
      <c r="BO51" s="137"/>
      <c r="BP51" s="137"/>
      <c r="BQ51" s="137"/>
      <c r="BR51" s="137"/>
      <c r="BS51" s="137"/>
      <c r="BT51" s="137"/>
      <c r="BU51" s="137"/>
      <c r="BV51" s="138"/>
      <c r="BW51" s="7"/>
      <c r="BX51" s="136">
        <f>SUMIF(Y20:Z44,2,CF20:CN44)</f>
        <v>0</v>
      </c>
      <c r="BY51" s="137"/>
      <c r="BZ51" s="137"/>
      <c r="CA51" s="137"/>
      <c r="CB51" s="137"/>
      <c r="CC51" s="137"/>
      <c r="CD51" s="137"/>
      <c r="CE51" s="137"/>
      <c r="CF51" s="138"/>
      <c r="CG51" s="7"/>
      <c r="CH51" s="7"/>
      <c r="CI51" s="7"/>
      <c r="CJ51" s="7"/>
      <c r="CK51" s="7"/>
      <c r="CL51" s="7"/>
      <c r="CM51" s="7"/>
      <c r="CN51" s="7"/>
      <c r="CO51" s="7"/>
      <c r="CP51" s="12"/>
      <c r="CQ51" s="7"/>
      <c r="CR51" s="7"/>
      <c r="CS51" s="7"/>
      <c r="CT51" s="7"/>
      <c r="CU51" s="7"/>
      <c r="CV51" s="7"/>
    </row>
    <row r="52" spans="1:100" ht="9" customHeight="1" x14ac:dyDescent="0.4">
      <c r="A52" s="7"/>
      <c r="B52" s="241"/>
      <c r="C52" s="241"/>
      <c r="D52" s="241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  <c r="Y52" s="244"/>
      <c r="Z52" s="244"/>
      <c r="AA52" s="244"/>
      <c r="AB52" s="244"/>
      <c r="AC52" s="244"/>
      <c r="AD52" s="33"/>
      <c r="AE52" s="241"/>
      <c r="AF52" s="241"/>
      <c r="AG52" s="241"/>
      <c r="AH52" s="244"/>
      <c r="AI52" s="244"/>
      <c r="AJ52" s="244"/>
      <c r="AK52" s="244"/>
      <c r="AL52" s="244"/>
      <c r="AM52" s="244"/>
      <c r="AN52" s="244"/>
      <c r="AO52" s="244"/>
      <c r="AP52" s="244"/>
      <c r="AQ52" s="244"/>
      <c r="AR52" s="244"/>
      <c r="AS52" s="244"/>
      <c r="AT52" s="244"/>
      <c r="AU52" s="244"/>
      <c r="AV52" s="244"/>
      <c r="AW52" s="244"/>
      <c r="AX52" s="244"/>
      <c r="AY52" s="244"/>
      <c r="AZ52" s="244"/>
      <c r="BA52" s="247"/>
      <c r="BB52" s="18"/>
      <c r="BC52" s="7"/>
      <c r="BD52" s="7"/>
      <c r="BF52" s="164"/>
      <c r="BG52" s="165"/>
      <c r="BH52" s="165"/>
      <c r="BI52" s="165"/>
      <c r="BJ52" s="165"/>
      <c r="BK52" s="166"/>
      <c r="BL52" s="7"/>
      <c r="BM52" s="139"/>
      <c r="BN52" s="140"/>
      <c r="BO52" s="140"/>
      <c r="BP52" s="140"/>
      <c r="BQ52" s="140"/>
      <c r="BR52" s="140"/>
      <c r="BS52" s="140"/>
      <c r="BT52" s="140"/>
      <c r="BU52" s="140"/>
      <c r="BV52" s="141"/>
      <c r="BW52" s="7"/>
      <c r="BX52" s="139"/>
      <c r="BY52" s="140"/>
      <c r="BZ52" s="140"/>
      <c r="CA52" s="140"/>
      <c r="CB52" s="140"/>
      <c r="CC52" s="140"/>
      <c r="CD52" s="140"/>
      <c r="CE52" s="140"/>
      <c r="CF52" s="141"/>
      <c r="CG52" s="7"/>
      <c r="CH52" s="7"/>
      <c r="CI52" s="7"/>
      <c r="CJ52" s="7"/>
      <c r="CK52" s="7"/>
      <c r="CL52" s="7"/>
      <c r="CM52" s="7"/>
      <c r="CN52" s="7"/>
      <c r="CO52" s="7"/>
      <c r="CP52" s="12"/>
      <c r="CQ52" s="7"/>
      <c r="CR52" s="7"/>
      <c r="CS52" s="7"/>
      <c r="CT52" s="7"/>
      <c r="CU52" s="7"/>
      <c r="CV52" s="7"/>
    </row>
    <row r="53" spans="1:100" ht="3" customHeight="1" thickBot="1" x14ac:dyDescent="0.45">
      <c r="A53" s="7"/>
      <c r="B53" s="241"/>
      <c r="C53" s="241"/>
      <c r="D53" s="241"/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33"/>
      <c r="AE53" s="241"/>
      <c r="AF53" s="241"/>
      <c r="AG53" s="241"/>
      <c r="AH53" s="244"/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7"/>
      <c r="BB53" s="18"/>
      <c r="BC53" s="7"/>
      <c r="BD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12"/>
      <c r="CQ53" s="7"/>
      <c r="CR53" s="7"/>
      <c r="CS53" s="7"/>
      <c r="CT53" s="7"/>
      <c r="CU53" s="7"/>
      <c r="CV53" s="7"/>
    </row>
    <row r="54" spans="1:100" ht="9.9499999999999993" customHeight="1" x14ac:dyDescent="0.4">
      <c r="A54" s="7"/>
      <c r="B54" s="242"/>
      <c r="C54" s="242"/>
      <c r="D54" s="242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33"/>
      <c r="AE54" s="242"/>
      <c r="AF54" s="242"/>
      <c r="AG54" s="242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5"/>
      <c r="AV54" s="245"/>
      <c r="AW54" s="245"/>
      <c r="AX54" s="245"/>
      <c r="AY54" s="245"/>
      <c r="AZ54" s="245"/>
      <c r="BA54" s="248"/>
      <c r="BB54" s="18"/>
      <c r="BC54" s="7"/>
      <c r="BD54" s="7"/>
      <c r="BF54" s="161" t="s">
        <v>27</v>
      </c>
      <c r="BG54" s="162"/>
      <c r="BH54" s="162"/>
      <c r="BI54" s="162"/>
      <c r="BJ54" s="162"/>
      <c r="BK54" s="163"/>
      <c r="BL54" s="7"/>
      <c r="BM54" s="136">
        <f>SUMIF(Y20:Z44,3,BU20:CD44)+SUMIF(Y20:Z44,0,BU20:CD44)</f>
        <v>0</v>
      </c>
      <c r="BN54" s="137"/>
      <c r="BO54" s="137"/>
      <c r="BP54" s="137"/>
      <c r="BQ54" s="137"/>
      <c r="BR54" s="137"/>
      <c r="BS54" s="137"/>
      <c r="BT54" s="137"/>
      <c r="BU54" s="137"/>
      <c r="BV54" s="138"/>
      <c r="BW54" s="7"/>
      <c r="BX54" s="175" t="s">
        <v>21</v>
      </c>
      <c r="BY54" s="176"/>
      <c r="BZ54" s="176"/>
      <c r="CA54" s="177"/>
      <c r="CB54" s="12"/>
      <c r="CC54" s="169">
        <f>BM48+BM51+BM54+BX48+BX51</f>
        <v>0</v>
      </c>
      <c r="CD54" s="170"/>
      <c r="CE54" s="170"/>
      <c r="CF54" s="170"/>
      <c r="CG54" s="170"/>
      <c r="CH54" s="170"/>
      <c r="CI54" s="170"/>
      <c r="CJ54" s="170"/>
      <c r="CK54" s="170"/>
      <c r="CL54" s="170"/>
      <c r="CM54" s="170"/>
      <c r="CN54" s="171"/>
      <c r="CO54" s="7"/>
      <c r="CP54" s="160"/>
      <c r="CQ54" s="160"/>
      <c r="CR54" s="7"/>
      <c r="CS54" s="7"/>
      <c r="CT54" s="7"/>
      <c r="CU54" s="7"/>
      <c r="CV54" s="7"/>
    </row>
    <row r="55" spans="1:100" ht="9.9499999999999993" customHeight="1" thickBot="1" x14ac:dyDescent="0.4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32"/>
      <c r="BD55" s="7"/>
      <c r="BF55" s="164"/>
      <c r="BG55" s="165"/>
      <c r="BH55" s="165"/>
      <c r="BI55" s="165"/>
      <c r="BJ55" s="165"/>
      <c r="BK55" s="166"/>
      <c r="BL55" s="7"/>
      <c r="BM55" s="139"/>
      <c r="BN55" s="140"/>
      <c r="BO55" s="140"/>
      <c r="BP55" s="140"/>
      <c r="BQ55" s="140"/>
      <c r="BR55" s="140"/>
      <c r="BS55" s="140"/>
      <c r="BT55" s="140"/>
      <c r="BU55" s="140"/>
      <c r="BV55" s="141"/>
      <c r="BW55" s="7"/>
      <c r="BX55" s="178"/>
      <c r="BY55" s="179"/>
      <c r="BZ55" s="179"/>
      <c r="CA55" s="180"/>
      <c r="CB55" s="31"/>
      <c r="CC55" s="172"/>
      <c r="CD55" s="173"/>
      <c r="CE55" s="173"/>
      <c r="CF55" s="173"/>
      <c r="CG55" s="173"/>
      <c r="CH55" s="173"/>
      <c r="CI55" s="173"/>
      <c r="CJ55" s="173"/>
      <c r="CK55" s="173"/>
      <c r="CL55" s="173"/>
      <c r="CM55" s="173"/>
      <c r="CN55" s="174"/>
      <c r="CO55" s="7"/>
      <c r="CP55" s="160"/>
      <c r="CQ55" s="160"/>
      <c r="CR55" s="7"/>
      <c r="CS55" s="7"/>
      <c r="CT55" s="7"/>
      <c r="CU55" s="7"/>
      <c r="CV55" s="7"/>
    </row>
    <row r="56" spans="1:100" x14ac:dyDescent="0.4">
      <c r="CP56" s="12"/>
      <c r="CQ56" s="7"/>
      <c r="CR56" s="7"/>
      <c r="CS56" s="7"/>
      <c r="CT56" s="7"/>
      <c r="CU56" s="7"/>
      <c r="CV56" s="7"/>
    </row>
  </sheetData>
  <sheetProtection algorithmName="SHA-512" hashValue="Pj8qJ048wDuLweqN13uwCZ+fKW38N96oBptoP6ruNAjLrmQRILedEsth66BNNek4I3mSDLJbBUhFYhtrxTbMJg==" saltValue="WB6CAJC0AHdzAEzvoMZmGQ==" spinCount="100000" sheet="1" objects="1" scenarios="1"/>
  <mergeCells count="129">
    <mergeCell ref="B1:W1"/>
    <mergeCell ref="AI1:BG2"/>
    <mergeCell ref="B2:T2"/>
    <mergeCell ref="U2:X2"/>
    <mergeCell ref="BJ3:BM3"/>
    <mergeCell ref="BN3:CM6"/>
    <mergeCell ref="E4:L4"/>
    <mergeCell ref="AI4:AJ5"/>
    <mergeCell ref="AK4:AL5"/>
    <mergeCell ref="AM4:AN5"/>
    <mergeCell ref="AO4:AP5"/>
    <mergeCell ref="AQ4:AR5"/>
    <mergeCell ref="AS4:AT5"/>
    <mergeCell ref="AU4:AV5"/>
    <mergeCell ref="AW4:AX5"/>
    <mergeCell ref="AY4:AZ5"/>
    <mergeCell ref="BA4:BB5"/>
    <mergeCell ref="BC4:BG5"/>
    <mergeCell ref="N4:S4"/>
    <mergeCell ref="BW8:CB8"/>
    <mergeCell ref="CC8:CD8"/>
    <mergeCell ref="CE8:CL8"/>
    <mergeCell ref="V9:AG10"/>
    <mergeCell ref="AI9:AT10"/>
    <mergeCell ref="AV9:BG10"/>
    <mergeCell ref="CK10:CM10"/>
    <mergeCell ref="V8:AG8"/>
    <mergeCell ref="AI8:AT8"/>
    <mergeCell ref="AV8:BG8"/>
    <mergeCell ref="BJ8:BO8"/>
    <mergeCell ref="BP8:BT8"/>
    <mergeCell ref="BU8:BV8"/>
    <mergeCell ref="B10:D14"/>
    <mergeCell ref="E10:S14"/>
    <mergeCell ref="BJ10:BO10"/>
    <mergeCell ref="BP10:BX10"/>
    <mergeCell ref="BY10:CA10"/>
    <mergeCell ref="CB10:CJ10"/>
    <mergeCell ref="BP12:BW12"/>
    <mergeCell ref="BX12:BZ12"/>
    <mergeCell ref="CA12:CN12"/>
    <mergeCell ref="BO14:CJ14"/>
    <mergeCell ref="CF16:CN16"/>
    <mergeCell ref="Y20:Z20"/>
    <mergeCell ref="AH20:AU20"/>
    <mergeCell ref="AW20:BE20"/>
    <mergeCell ref="BK20:BS20"/>
    <mergeCell ref="BU20:CD20"/>
    <mergeCell ref="CF20:CN20"/>
    <mergeCell ref="Y16:AF16"/>
    <mergeCell ref="AH16:AU16"/>
    <mergeCell ref="AW16:BB16"/>
    <mergeCell ref="BC16:BE16"/>
    <mergeCell ref="BK16:BS16"/>
    <mergeCell ref="BU16:CD16"/>
    <mergeCell ref="AA20:AF20"/>
    <mergeCell ref="BG16:BI16"/>
    <mergeCell ref="BG20:BI20"/>
    <mergeCell ref="CF24:CN24"/>
    <mergeCell ref="Y28:Z28"/>
    <mergeCell ref="AH28:AU28"/>
    <mergeCell ref="AW28:BE28"/>
    <mergeCell ref="BK28:BS28"/>
    <mergeCell ref="BU28:CD28"/>
    <mergeCell ref="CF28:CN28"/>
    <mergeCell ref="Y24:Z24"/>
    <mergeCell ref="AH24:AU24"/>
    <mergeCell ref="AW24:BE24"/>
    <mergeCell ref="BK24:BS24"/>
    <mergeCell ref="BU24:CD24"/>
    <mergeCell ref="AA24:AF24"/>
    <mergeCell ref="AA28:AF28"/>
    <mergeCell ref="BG24:BI24"/>
    <mergeCell ref="BG28:BI28"/>
    <mergeCell ref="CF32:CN32"/>
    <mergeCell ref="Y36:Z36"/>
    <mergeCell ref="AH36:AU36"/>
    <mergeCell ref="AW36:BE36"/>
    <mergeCell ref="BK36:BS36"/>
    <mergeCell ref="BU36:CD36"/>
    <mergeCell ref="CF36:CN36"/>
    <mergeCell ref="Y32:Z32"/>
    <mergeCell ref="AH32:AU32"/>
    <mergeCell ref="AW32:BE32"/>
    <mergeCell ref="BK32:BS32"/>
    <mergeCell ref="BU32:CD32"/>
    <mergeCell ref="AA32:AF32"/>
    <mergeCell ref="AA36:AF36"/>
    <mergeCell ref="BG32:BI32"/>
    <mergeCell ref="BG36:BI36"/>
    <mergeCell ref="D48:K48"/>
    <mergeCell ref="BF48:BK49"/>
    <mergeCell ref="BM48:BV49"/>
    <mergeCell ref="BX48:CF49"/>
    <mergeCell ref="CF40:CN40"/>
    <mergeCell ref="Y44:Z44"/>
    <mergeCell ref="AH44:AU44"/>
    <mergeCell ref="AW44:BE44"/>
    <mergeCell ref="BK44:BS44"/>
    <mergeCell ref="BU44:CD44"/>
    <mergeCell ref="CF44:CN44"/>
    <mergeCell ref="Y40:Z40"/>
    <mergeCell ref="AH40:AU40"/>
    <mergeCell ref="AW40:BE40"/>
    <mergeCell ref="BK40:BS40"/>
    <mergeCell ref="BU40:CD40"/>
    <mergeCell ref="AM49:AQ54"/>
    <mergeCell ref="AR49:AV54"/>
    <mergeCell ref="AW49:BA54"/>
    <mergeCell ref="AA40:AF40"/>
    <mergeCell ref="AA44:AF44"/>
    <mergeCell ref="BG40:BI40"/>
    <mergeCell ref="BG44:BI44"/>
    <mergeCell ref="CP54:CQ55"/>
    <mergeCell ref="AE49:AG54"/>
    <mergeCell ref="B49:D54"/>
    <mergeCell ref="E49:I54"/>
    <mergeCell ref="J49:N54"/>
    <mergeCell ref="O49:S54"/>
    <mergeCell ref="T49:X54"/>
    <mergeCell ref="Y49:AC54"/>
    <mergeCell ref="AH49:AL54"/>
    <mergeCell ref="BF51:BK52"/>
    <mergeCell ref="BM51:BV52"/>
    <mergeCell ref="BX51:CF52"/>
    <mergeCell ref="BF54:BK55"/>
    <mergeCell ref="BM54:BV55"/>
    <mergeCell ref="BX54:CA55"/>
    <mergeCell ref="CC54:CN55"/>
  </mergeCells>
  <phoneticPr fontId="1"/>
  <conditionalFormatting sqref="N6:S6">
    <cfRule type="cellIs" dxfId="4" priority="2" operator="equal">
      <formula>""</formula>
    </cfRule>
  </conditionalFormatting>
  <conditionalFormatting sqref="AH44 AW44:BE44 BU44:CD44 CF44:CN44">
    <cfRule type="cellIs" dxfId="3" priority="4" operator="equal">
      <formula>""</formula>
    </cfRule>
  </conditionalFormatting>
  <conditionalFormatting sqref="AI4 AK4 AM4 AO4 AS4 AU4 AY4 BA4">
    <cfRule type="cellIs" dxfId="2" priority="3" operator="equal">
      <formula>""</formula>
    </cfRule>
  </conditionalFormatting>
  <conditionalFormatting sqref="BG20 BG24 BG28 BG32 BG36 BG40 BG44">
    <cfRule type="cellIs" dxfId="1" priority="1" operator="equal">
      <formula>""</formula>
    </cfRule>
  </conditionalFormatting>
  <conditionalFormatting sqref="BN3:CM6 BP8:BT8 BW8:CB8 CE8:CL8 BP10:BX10 CB10:CJ10 BP12:BW12 CA12:CN12 BO14:CJ14 AH20 AW20:BE20 BU20:CD20 CF20:CN20 AH24 AW24:BE24 BU24:CD24 CF24:CN24 AH28 AW28:BE28 BU28:CD28 CF28:CN28 AH32 AW32:BE32 BU32:CD32 CF32:CN32 AH36 AW36:BE36 BU36:CD36 CF36:CN36 AH40 AW40:BE40 BU40:CD40 CF40:CN40">
    <cfRule type="cellIs" dxfId="0" priority="5" operator="equal">
      <formula>""</formula>
    </cfRule>
  </conditionalFormatting>
  <pageMargins left="0.39370078740157483" right="0.39370078740157483" top="0.39370078740157483" bottom="0.39370078740157483" header="0" footer="0"/>
  <pageSetup paperSize="9" orientation="landscape" horizontalDpi="1200" verticalDpi="1200" r:id="rId1"/>
  <headerFooter>
    <oddFooter>&amp;R&amp;8&amp;K08-024ver.2025.08.01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0 g h W 9 8 f B U S m A A A A 9 w A A A B I A H A B D b 2 5 m a W c v U G F j a 2 F n Z S 5 4 b W w g o h g A K K A U A A A A A A A A A A A A A A A A A A A A A A A A A A A A h Y 9 N D o I w G E S v Q r q n f 2 o 0 5 K M s 3 B l J S E y M 2 6 Z W q E I x U C x 3 c + G R v I I Y R d 2 5 n D d v M X O / 3 i D p q z K 4 6 K Y 1 t Y 0 R w x Q F 2 q p 6 b 2 w e o 8 4 d w g V K B G R S n W S u g 0 G 2 b d S 3 + x g V z p 0 j Q r z 3 2 E 9 w 3 e S E U 8 r I L l 1 v V K E r i T 6 y + S + H x r Z O W q W R g O 1 r j O C Y T W e Y U T 7 H F M h I I T X 2 a / B h 8 L P 9 g b D s S t c 1 W h x l u M q A j B H I + 4 R 4 A F B L A w Q U A A I A C A C L S C F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0 g h W y i K R 7 g O A A A A E Q A A A B M A H A B G b 3 J t d W x h c y 9 T Z W N 0 a W 9 u M S 5 t I K I Y A C i g F A A A A A A A A A A A A A A A A A A A A A A A A A A A A C t O T S 7 J z M 9 T C I b Q h t Y A U E s B A i 0 A F A A C A A g A i 0 g h W 9 8 f B U S m A A A A 9 w A A A B I A A A A A A A A A A A A A A A A A A A A A A E N v b m Z p Z y 9 Q Y W N r Y W d l L n h t b F B L A Q I t A B Q A A g A I A I t I I V s P y u m r p A A A A O k A A A A T A A A A A A A A A A A A A A A A A P I A A A B b Q 2 9 u d G V u d F 9 U e X B l c 1 0 u e G 1 s U E s B A i 0 A F A A C A A g A i 0 g h W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h x r v 9 1 9 h p N k u D d r e 7 + H o Y A A A A A A g A A A A A A E G Y A A A A B A A A g A A A A g K R e m H P q 5 S 5 5 z O y b 3 F E f v i D l U p f 7 H o 7 w / / G A S a 9 6 x c 8 A A A A A D o A A A A A C A A A g A A A A Y U x A E 4 9 K w G w b s P Z L 1 i S W S k d 8 f 6 e o 1 o N I V D Q p j U h G m k x Q A A A A o k s U S q q A B U t n U e b o w R 3 N H N I s B u B G k 0 4 B H I j 7 U B + 7 H 0 0 Y H C m 0 3 c m R q 9 S g u C y 9 7 4 H 6 r K G V s g R I A r U t + x x / A D Q s s l 0 X R L 3 I d f 3 U H R 7 z i o a o n s 1 A A A A A m 6 r x B G R X q f l z S N i a K B C b j u f C A y 2 V U 6 R y X w V N A j s M P a o K E Z o B V P s E U n P M T Z N V H K F r M P K j i H G n L A u U d 6 L B z b A m M w = = < / D a t a M a s h u p > 
</file>

<file path=customXml/itemProps1.xml><?xml version="1.0" encoding="utf-8"?>
<ds:datastoreItem xmlns:ds="http://schemas.openxmlformats.org/officeDocument/2006/customXml" ds:itemID="{B46FE0F2-1D98-4A84-A0AF-28771A6C45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一般請求書（請求者控）</vt:lpstr>
      <vt:lpstr>一般請求書（送付用①）</vt:lpstr>
      <vt:lpstr>支払票（送付用②）</vt:lpstr>
      <vt:lpstr>'一般請求書（請求者控）'!Print_Area</vt:lpstr>
      <vt:lpstr>'一般請求書（送付用①）'!Print_Area</vt:lpstr>
      <vt:lpstr>'支払票（送付用②）'!Print_Area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takeuchi</dc:creator>
  <cp:keywords/>
  <dc:description/>
  <cp:lastModifiedBy>takeuchi</cp:lastModifiedBy>
  <cp:revision/>
  <cp:lastPrinted>2025-09-04T01:09:48Z</cp:lastPrinted>
  <dcterms:created xsi:type="dcterms:W3CDTF">2018-08-08T07:59:04Z</dcterms:created>
  <dcterms:modified xsi:type="dcterms:W3CDTF">2025-09-04T05:01:07Z</dcterms:modified>
  <cp:category/>
  <cp:contentStatus/>
</cp:coreProperties>
</file>